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cd\BV_IUC\Algemeen\04 CatMan\03 DI\02 Aanbestedingen\Re-Integratie 2026-2030\03 Publicatie\Aangepaste documenten na NvI's\"/>
    </mc:Choice>
  </mc:AlternateContent>
  <xr:revisionPtr revIDLastSave="0" documentId="8_{DC40A4E7-BEB4-4C6C-B1B6-499D8D9928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D13" i="1"/>
  <c r="D9" i="1"/>
  <c r="D8" i="1"/>
  <c r="D10" i="1"/>
  <c r="D14" i="1" l="1"/>
  <c r="D15" i="1" s="1"/>
</calcChain>
</file>

<file path=xl/sharedStrings.xml><?xml version="1.0" encoding="utf-8"?>
<sst xmlns="http://schemas.openxmlformats.org/spreadsheetml/2006/main" count="27" uniqueCount="27">
  <si>
    <t>Opmerkingen</t>
  </si>
  <si>
    <t>Zaaknummer:</t>
  </si>
  <si>
    <t>Betreft:</t>
  </si>
  <si>
    <t>Inschrijver:</t>
  </si>
  <si>
    <t xml:space="preserve">&lt;invullen&gt; </t>
  </si>
  <si>
    <t xml:space="preserve">Totaal </t>
  </si>
  <si>
    <t>Aantal*</t>
  </si>
  <si>
    <t>De blauwe cellen dienen ingevuld te worden door de Inschrijver.</t>
  </si>
  <si>
    <t>4 jaren</t>
  </si>
  <si>
    <t>Prijs dienstverlening per jaar</t>
  </si>
  <si>
    <t>Bijlage 3b Prijsinvulformulier</t>
  </si>
  <si>
    <t>Prijs per module Haalbaarheidsonderzoek</t>
  </si>
  <si>
    <t>Prijs per module Oriëntatie en Activatie</t>
  </si>
  <si>
    <t>Prijs per module Place &amp; Train</t>
  </si>
  <si>
    <t>Prijs per module Matching</t>
  </si>
  <si>
    <t>Prijs per module Jobcoaching</t>
  </si>
  <si>
    <t>Prijs per module Coaching</t>
  </si>
  <si>
    <t xml:space="preserve">Het bedrag in cel D15 dient overgenomen te worden in bijlage 3 Inschrijvingsbiljet. </t>
  </si>
  <si>
    <r>
      <t xml:space="preserve">Re-integratiedienstverlening, </t>
    </r>
    <r>
      <rPr>
        <b/>
        <sz val="9"/>
        <rFont val="Verdana"/>
        <family val="2"/>
      </rPr>
      <t>Perceel 2 - Defensie</t>
    </r>
  </si>
  <si>
    <t>Bandbreedte per module</t>
  </si>
  <si>
    <t>Minimum</t>
  </si>
  <si>
    <t>Maximum</t>
  </si>
  <si>
    <t>De prijzen per module dienen binnen de respectievelijke bandbreedte te worden geoffreerd, op straffe van terzijde legging van de Inschrijving.</t>
  </si>
  <si>
    <t xml:space="preserve">Fictieve Aanneemsom  </t>
  </si>
  <si>
    <t>Bandbreedte Fictieve Aanneemsom: Minimum € 5.292.000,- / Maximum € 9.696.000,-</t>
  </si>
  <si>
    <t>*Dit betreft geraamde aantallen per jaar, hieraan kunnen geen rechten worden ontleend</t>
  </si>
  <si>
    <t>Alle bedragen zijn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</si>
</sst>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6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sz val="9"/>
      <color rgb="FF0000FF"/>
      <name val="Verdana"/>
      <family val="2"/>
    </font>
    <font>
      <i/>
      <sz val="9"/>
      <name val="Verdana"/>
      <family val="2"/>
    </font>
    <font>
      <b/>
      <sz val="11"/>
      <color theme="1"/>
      <name val="Verdana"/>
      <family val="2"/>
    </font>
    <font>
      <i/>
      <sz val="11"/>
      <name val="Verdana"/>
      <family val="2"/>
    </font>
    <font>
      <b/>
      <sz val="11"/>
      <color rgb="FF0000FF"/>
      <name val="Verdana"/>
      <family val="2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  <font>
      <sz val="6.5"/>
      <color theme="1"/>
      <name val="Verdana"/>
      <family val="2"/>
    </font>
    <font>
      <b/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FF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horizontal="left" vertical="center"/>
    </xf>
    <xf numFmtId="0" fontId="5" fillId="2" borderId="0" xfId="0" applyFont="1" applyFill="1"/>
    <xf numFmtId="0" fontId="8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1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/>
    <xf numFmtId="164" fontId="7" fillId="2" borderId="0" xfId="0" applyNumberFormat="1" applyFont="1" applyFill="1"/>
    <xf numFmtId="3" fontId="11" fillId="2" borderId="8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2" fillId="2" borderId="2" xfId="0" applyFont="1" applyFill="1" applyBorder="1" applyAlignment="1">
      <alignment wrapText="1"/>
    </xf>
    <xf numFmtId="0" fontId="13" fillId="2" borderId="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/>
    </xf>
    <xf numFmtId="0" fontId="12" fillId="2" borderId="0" xfId="0" applyFont="1" applyFill="1"/>
    <xf numFmtId="164" fontId="9" fillId="3" borderId="6" xfId="0" applyNumberFormat="1" applyFont="1" applyFill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9" fillId="2" borderId="0" xfId="0" applyFont="1" applyFill="1" applyAlignment="1">
      <alignment horizontal="left"/>
    </xf>
    <xf numFmtId="164" fontId="16" fillId="2" borderId="1" xfId="0" applyNumberFormat="1" applyFont="1" applyFill="1" applyBorder="1"/>
    <xf numFmtId="0" fontId="5" fillId="2" borderId="0" xfId="0" applyFont="1" applyFill="1" applyAlignment="1">
      <alignment horizontal="center"/>
    </xf>
    <xf numFmtId="164" fontId="16" fillId="2" borderId="1" xfId="0" applyNumberFormat="1" applyFont="1" applyFill="1" applyBorder="1" applyAlignment="1">
      <alignment vertical="center" wrapText="1"/>
    </xf>
    <xf numFmtId="0" fontId="17" fillId="2" borderId="0" xfId="0" applyFont="1" applyFill="1"/>
    <xf numFmtId="0" fontId="13" fillId="2" borderId="13" xfId="0" applyFont="1" applyFill="1" applyBorder="1" applyAlignment="1">
      <alignment horizontal="center" vertical="center"/>
    </xf>
    <xf numFmtId="164" fontId="5" fillId="5" borderId="14" xfId="0" applyNumberFormat="1" applyFont="1" applyFill="1" applyBorder="1"/>
    <xf numFmtId="164" fontId="12" fillId="5" borderId="12" xfId="0" applyNumberFormat="1" applyFont="1" applyFill="1" applyBorder="1"/>
    <xf numFmtId="164" fontId="1" fillId="2" borderId="8" xfId="0" applyNumberFormat="1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2" borderId="0" xfId="0" applyFont="1" applyFill="1"/>
    <xf numFmtId="0" fontId="15" fillId="0" borderId="0" xfId="0" applyFont="1"/>
    <xf numFmtId="0" fontId="6" fillId="2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110" zoomScaleNormal="110" workbookViewId="0">
      <selection activeCell="C17" sqref="C17"/>
    </sheetView>
  </sheetViews>
  <sheetFormatPr defaultColWidth="9.1796875" defaultRowHeight="14.5" x14ac:dyDescent="0.35"/>
  <cols>
    <col min="1" max="1" width="56.1796875" style="1" bestFit="1" customWidth="1"/>
    <col min="2" max="2" width="26.1796875" style="1" customWidth="1"/>
    <col min="3" max="3" width="18.81640625" style="1" customWidth="1"/>
    <col min="4" max="4" width="18.7265625" style="1" customWidth="1"/>
    <col min="5" max="5" width="1.1796875" style="1" customWidth="1"/>
    <col min="6" max="7" width="11.6328125" style="1" customWidth="1"/>
    <col min="8" max="8" width="14.81640625" style="1" bestFit="1" customWidth="1"/>
    <col min="9" max="16384" width="9.1796875" style="1"/>
  </cols>
  <sheetData>
    <row r="1" spans="1:8" ht="19.5" x14ac:dyDescent="0.35">
      <c r="A1" s="14" t="s">
        <v>10</v>
      </c>
      <c r="B1" s="14"/>
      <c r="C1" s="14"/>
      <c r="D1" s="14"/>
      <c r="E1" s="14"/>
      <c r="F1" s="14"/>
    </row>
    <row r="2" spans="1:8" s="3" customFormat="1" ht="11.5" x14ac:dyDescent="0.25">
      <c r="A2" s="2"/>
      <c r="B2" s="2"/>
      <c r="C2" s="2"/>
      <c r="D2" s="2"/>
      <c r="E2" s="7"/>
    </row>
    <row r="3" spans="1:8" s="3" customFormat="1" x14ac:dyDescent="0.25">
      <c r="A3" s="5" t="s">
        <v>1</v>
      </c>
      <c r="B3" s="33">
        <v>31204578</v>
      </c>
      <c r="C3" s="34"/>
      <c r="D3" s="2"/>
      <c r="E3" s="7"/>
    </row>
    <row r="4" spans="1:8" s="3" customFormat="1" x14ac:dyDescent="0.25">
      <c r="A4" s="6" t="s">
        <v>2</v>
      </c>
      <c r="B4" s="33" t="s">
        <v>18</v>
      </c>
      <c r="C4" s="34"/>
      <c r="D4" s="2"/>
      <c r="E4" s="7"/>
    </row>
    <row r="5" spans="1:8" s="3" customFormat="1" ht="11.5" x14ac:dyDescent="0.25">
      <c r="A5" s="2"/>
      <c r="B5" s="4"/>
      <c r="C5" s="2"/>
      <c r="D5" s="2"/>
      <c r="E5" s="7"/>
    </row>
    <row r="6" spans="1:8" s="3" customFormat="1" x14ac:dyDescent="0.35">
      <c r="A6" s="5" t="s">
        <v>3</v>
      </c>
      <c r="B6" s="20" t="s">
        <v>4</v>
      </c>
      <c r="C6" s="2"/>
      <c r="D6" s="2"/>
      <c r="E6" s="8"/>
      <c r="F6" s="37" t="s">
        <v>19</v>
      </c>
      <c r="G6" s="38"/>
    </row>
    <row r="7" spans="1:8" s="3" customFormat="1" ht="11.5" x14ac:dyDescent="0.25">
      <c r="A7" s="2"/>
      <c r="B7" s="2"/>
      <c r="C7" s="2" t="s">
        <v>6</v>
      </c>
      <c r="D7" s="2" t="s">
        <v>5</v>
      </c>
      <c r="E7" s="23"/>
      <c r="F7" s="25" t="s">
        <v>20</v>
      </c>
      <c r="G7" s="25" t="s">
        <v>21</v>
      </c>
    </row>
    <row r="8" spans="1:8" s="3" customFormat="1" ht="11.5" x14ac:dyDescent="0.25">
      <c r="A8" s="22" t="s">
        <v>11</v>
      </c>
      <c r="B8" s="19"/>
      <c r="C8" s="13">
        <v>60</v>
      </c>
      <c r="D8" s="31">
        <f>SUM(B8*C8)</f>
        <v>0</v>
      </c>
      <c r="E8" s="8"/>
      <c r="F8" s="24">
        <v>1000</v>
      </c>
      <c r="G8" s="24">
        <v>2200</v>
      </c>
    </row>
    <row r="9" spans="1:8" s="3" customFormat="1" ht="11.5" x14ac:dyDescent="0.25">
      <c r="A9" s="22" t="s">
        <v>12</v>
      </c>
      <c r="B9" s="19"/>
      <c r="C9" s="13">
        <v>480</v>
      </c>
      <c r="D9" s="31">
        <f>SUM(B9*C9)</f>
        <v>0</v>
      </c>
      <c r="E9" s="8"/>
      <c r="F9" s="24">
        <v>1200</v>
      </c>
      <c r="G9" s="24">
        <v>2500</v>
      </c>
    </row>
    <row r="10" spans="1:8" s="3" customFormat="1" ht="11.5" x14ac:dyDescent="0.25">
      <c r="A10" s="22" t="s">
        <v>14</v>
      </c>
      <c r="B10" s="19"/>
      <c r="C10" s="9">
        <v>360</v>
      </c>
      <c r="D10" s="31">
        <f>SUM(B10*C10)</f>
        <v>0</v>
      </c>
      <c r="E10" s="8"/>
      <c r="F10" s="26">
        <v>1250</v>
      </c>
      <c r="G10" s="24">
        <v>1750</v>
      </c>
      <c r="H10" s="12"/>
    </row>
    <row r="11" spans="1:8" s="3" customFormat="1" ht="11.5" x14ac:dyDescent="0.25">
      <c r="A11" s="22" t="s">
        <v>13</v>
      </c>
      <c r="B11" s="19"/>
      <c r="C11" s="9">
        <v>120</v>
      </c>
      <c r="D11" s="31">
        <f t="shared" ref="D11:D13" si="0">SUM(B11*C11)</f>
        <v>0</v>
      </c>
      <c r="E11" s="8"/>
      <c r="F11" s="26">
        <v>500</v>
      </c>
      <c r="G11" s="24">
        <v>1100</v>
      </c>
      <c r="H11" s="12"/>
    </row>
    <row r="12" spans="1:8" s="3" customFormat="1" ht="11.5" x14ac:dyDescent="0.25">
      <c r="A12" s="22" t="s">
        <v>15</v>
      </c>
      <c r="B12" s="19"/>
      <c r="C12" s="9">
        <v>180</v>
      </c>
      <c r="D12" s="31">
        <f>SUM(B12*C12)</f>
        <v>0</v>
      </c>
      <c r="E12" s="8"/>
      <c r="F12" s="26">
        <v>550</v>
      </c>
      <c r="G12" s="24">
        <v>1100</v>
      </c>
      <c r="H12" s="12"/>
    </row>
    <row r="13" spans="1:8" s="3" customFormat="1" ht="11.5" x14ac:dyDescent="0.25">
      <c r="A13" s="22" t="s">
        <v>16</v>
      </c>
      <c r="B13" s="19"/>
      <c r="C13" s="9">
        <v>120</v>
      </c>
      <c r="D13" s="31">
        <f t="shared" si="0"/>
        <v>0</v>
      </c>
      <c r="E13" s="8"/>
      <c r="F13" s="26">
        <v>650</v>
      </c>
      <c r="G13" s="24">
        <v>1100</v>
      </c>
      <c r="H13" s="12"/>
    </row>
    <row r="14" spans="1:8" s="3" customFormat="1" ht="14" thickBot="1" x14ac:dyDescent="0.3">
      <c r="A14" s="21" t="s">
        <v>9</v>
      </c>
      <c r="B14" s="16"/>
      <c r="C14" s="16"/>
      <c r="D14" s="29">
        <f>SUM(D8:D13)</f>
        <v>0</v>
      </c>
      <c r="E14" s="8"/>
      <c r="F14" s="10"/>
      <c r="G14" s="11"/>
      <c r="H14" s="12"/>
    </row>
    <row r="15" spans="1:8" s="18" customFormat="1" ht="16.5" customHeight="1" thickBot="1" x14ac:dyDescent="0.3">
      <c r="A15" s="15" t="s">
        <v>23</v>
      </c>
      <c r="B15" s="16"/>
      <c r="C15" s="28" t="s">
        <v>8</v>
      </c>
      <c r="D15" s="30">
        <f>D14*4</f>
        <v>0</v>
      </c>
      <c r="E15" s="17"/>
    </row>
    <row r="16" spans="1:8" s="3" customFormat="1" ht="11.5" x14ac:dyDescent="0.25">
      <c r="C16" s="27" t="s">
        <v>25</v>
      </c>
      <c r="E16" s="7"/>
    </row>
    <row r="17" spans="1:5" s="3" customFormat="1" ht="11.5" x14ac:dyDescent="0.25">
      <c r="E17" s="7"/>
    </row>
    <row r="18" spans="1:5" s="3" customFormat="1" ht="11.5" x14ac:dyDescent="0.25">
      <c r="A18" s="42" t="s">
        <v>0</v>
      </c>
      <c r="B18" s="43"/>
      <c r="C18" s="43"/>
      <c r="D18" s="44"/>
      <c r="E18" s="7"/>
    </row>
    <row r="19" spans="1:5" s="3" customFormat="1" ht="11.5" x14ac:dyDescent="0.25">
      <c r="A19" s="45" t="s">
        <v>7</v>
      </c>
      <c r="B19" s="45"/>
      <c r="C19" s="45"/>
      <c r="D19" s="45"/>
    </row>
    <row r="20" spans="1:5" s="3" customFormat="1" ht="11.5" customHeight="1" x14ac:dyDescent="0.25">
      <c r="A20" s="39" t="s">
        <v>22</v>
      </c>
      <c r="B20" s="40"/>
      <c r="C20" s="40"/>
      <c r="D20" s="41"/>
    </row>
    <row r="21" spans="1:5" s="3" customFormat="1" ht="11.5" x14ac:dyDescent="0.25">
      <c r="A21" s="32" t="s">
        <v>17</v>
      </c>
      <c r="B21" s="32"/>
      <c r="C21" s="32"/>
      <c r="D21" s="32"/>
    </row>
    <row r="22" spans="1:5" s="3" customFormat="1" ht="11.5" x14ac:dyDescent="0.25">
      <c r="A22" s="32" t="s">
        <v>24</v>
      </c>
      <c r="B22" s="32"/>
      <c r="C22" s="32"/>
      <c r="D22" s="32"/>
      <c r="E22" s="7"/>
    </row>
    <row r="23" spans="1:5" s="3" customFormat="1" ht="11.5" customHeight="1" x14ac:dyDescent="0.25">
      <c r="A23" s="35" t="s">
        <v>26</v>
      </c>
      <c r="B23" s="36"/>
      <c r="C23" s="36"/>
      <c r="D23" s="36"/>
      <c r="E23" s="7"/>
    </row>
  </sheetData>
  <sheetProtection algorithmName="SHA-512" hashValue="Bjf+Gul639d/o0s2XvjbswB7uCtXomJSo6fBX8T/FJCUiwr2sEC+j4FfNND/92Ob4pMCy87RaYFFAqgShgXjdQ==" saltValue="tZr12hbS2Sq6uNqr41ZfIg==" spinCount="100000" sheet="1" objects="1" scenarios="1"/>
  <mergeCells count="9">
    <mergeCell ref="B3:C3"/>
    <mergeCell ref="A18:D18"/>
    <mergeCell ref="A19:D19"/>
    <mergeCell ref="A21:D21"/>
    <mergeCell ref="A22:D22"/>
    <mergeCell ref="B4:C4"/>
    <mergeCell ref="A23:D23"/>
    <mergeCell ref="F6:G6"/>
    <mergeCell ref="A20:D20"/>
  </mergeCells>
  <conditionalFormatting sqref="B8">
    <cfRule type="cellIs" dxfId="5" priority="4" operator="between">
      <formula>4</formula>
      <formula>6</formula>
    </cfRule>
  </conditionalFormatting>
  <conditionalFormatting sqref="B9">
    <cfRule type="cellIs" dxfId="4" priority="3" operator="between">
      <formula>10</formula>
      <formula>16</formula>
    </cfRule>
  </conditionalFormatting>
  <conditionalFormatting sqref="B10:B13">
    <cfRule type="cellIs" dxfId="3" priority="2" operator="between">
      <formula>150</formula>
      <formula>200</formula>
    </cfRule>
  </conditionalFormatting>
  <conditionalFormatting sqref="D8:D13">
    <cfRule type="cellIs" dxfId="2" priority="11" operator="between">
      <formula>30000</formula>
      <formula>40000</formula>
    </cfRule>
  </conditionalFormatting>
  <conditionalFormatting sqref="D8:D15">
    <cfRule type="cellIs" dxfId="1" priority="6" operator="lessThan">
      <formula>0</formula>
    </cfRule>
    <cfRule type="cellIs" dxfId="0" priority="8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Boer, Frank de (CD)</dc:creator>
  <cp:lastModifiedBy>Hees, Frans van (RWS CD)</cp:lastModifiedBy>
  <dcterms:created xsi:type="dcterms:W3CDTF">2021-01-15T09:48:00Z</dcterms:created>
  <dcterms:modified xsi:type="dcterms:W3CDTF">2025-06-03T13:31:12Z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 Prijsinvulformulier.xlsx</vt:lpwstr>
  </property>
</Properties>
</file>