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einkoopadviesgroep.sharepoint.com/sites/Team/Shared Documents/Projecten/Skal Biocontrole 2025/ICT Managed Services/2. Bestek/01 Definitief/"/>
    </mc:Choice>
  </mc:AlternateContent>
  <xr:revisionPtr revIDLastSave="26" documentId="8_{BAAA3EA0-E855-8D49-98AB-5B74F4C7EDB8}" xr6:coauthVersionLast="47" xr6:coauthVersionMax="47" xr10:uidLastSave="{983FB034-AA8D-4BD4-BBA6-B0629FC7915F}"/>
  <bookViews>
    <workbookView xWindow="-110" yWindow="-110" windowWidth="19420" windowHeight="10420" xr2:uid="{A994C238-E0CE-401D-A353-A706B44EB6D1}"/>
  </bookViews>
  <sheets>
    <sheet name="Verloop %" sheetId="1" r:id="rId1"/>
    <sheet name="Blad1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H13" i="1" s="1"/>
  <c r="F14" i="1"/>
  <c r="H14" i="1" s="1"/>
  <c r="F15" i="1"/>
  <c r="H15" i="1" s="1"/>
  <c r="F16" i="1"/>
  <c r="H16" i="1" s="1"/>
  <c r="F17" i="1"/>
  <c r="H17" i="1" s="1"/>
  <c r="F18" i="1"/>
  <c r="H18" i="1" s="1"/>
  <c r="F19" i="1"/>
  <c r="H19" i="1" s="1"/>
  <c r="J36" i="1"/>
  <c r="J34" i="1"/>
  <c r="H20" i="1" l="1"/>
  <c r="L35" i="1"/>
  <c r="F40" i="1" s="1"/>
  <c r="J39" i="1" s="1"/>
</calcChain>
</file>

<file path=xl/sharedStrings.xml><?xml version="1.0" encoding="utf-8"?>
<sst xmlns="http://schemas.openxmlformats.org/spreadsheetml/2006/main" count="48" uniqueCount="32">
  <si>
    <t>Skal Biocontrole Europese aanbesteding ICT Managed Services</t>
  </si>
  <si>
    <t>31 dec.</t>
  </si>
  <si>
    <t>1 jan.</t>
  </si>
  <si>
    <t>Aantal verkopers/accountmanagers per</t>
  </si>
  <si>
    <t>Gemiddeld</t>
  </si>
  <si>
    <t xml:space="preserve">Instructie: </t>
  </si>
  <si>
    <t>Gele cellen zijn door Kandidaat in te vullen.</t>
  </si>
  <si>
    <t>Groene cellen worden automatisch berekend.</t>
  </si>
  <si>
    <t>Gemiddelde verloop %</t>
  </si>
  <si>
    <t>Berekening</t>
  </si>
  <si>
    <t>=</t>
  </si>
  <si>
    <t>X 100</t>
  </si>
  <si>
    <t>+</t>
  </si>
  <si>
    <t>X</t>
  </si>
  <si>
    <t>Vertrekkers</t>
  </si>
  <si>
    <t>Verloop%</t>
  </si>
  <si>
    <t>Response template kwaliteitsvraag stabiliteit relatiebeheer</t>
  </si>
  <si>
    <t xml:space="preserve">Het kan zijn dat de organisatie van de Kandidaat nog niet actief was in alle jaren waarover gegevens </t>
  </si>
  <si>
    <t>In dat jaar zijn 15 verkopers / accountmanagers vertrokken.</t>
  </si>
  <si>
    <t>Stel een organisatie telt op 1 januari 100 verkopers / accountmanagers en op 31 december 120.</t>
  </si>
  <si>
    <t>Actief?</t>
  </si>
  <si>
    <t>JA</t>
  </si>
  <si>
    <t>NEE</t>
  </si>
  <si>
    <t>worden opgevraagd. Per jaar (2018 t/m 2024) geeft u in de kolom 'Actief?' middels JA of NEE aan of uw</t>
  </si>
  <si>
    <t>organisatie het gehele betreffende jaar actief was. 'Actief' is dat het  bestaan van de organisatie is</t>
  </si>
  <si>
    <t>aan te tonen middels KvK-inschrijving.</t>
  </si>
  <si>
    <t>Jaar</t>
  </si>
  <si>
    <t>Aantal 1-1 + Aantal  31-12</t>
  </si>
  <si>
    <t>Aantal vertrokken verkopers/accountmngrs. in periode</t>
  </si>
  <si>
    <t>Gemiddeld aantal verkopers/accountmngrs. in periode</t>
  </si>
  <si>
    <t xml:space="preserve">Verloop % </t>
  </si>
  <si>
    <t>Gemiddeld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</si>
</sst>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Verdana"/>
      <family val="2"/>
      <scheme val="minor"/>
    </font>
    <font>
      <sz val="10"/>
      <color theme="1"/>
      <name val="Verdana"/>
      <family val="2"/>
      <scheme val="minor"/>
    </font>
    <font>
      <b/>
      <sz val="10"/>
      <color theme="1"/>
      <name val="Verdana"/>
      <family val="2"/>
      <scheme val="minor"/>
    </font>
    <font>
      <i/>
      <sz val="10"/>
      <color theme="1"/>
      <name val="Verdana"/>
      <family val="2"/>
      <scheme val="minor"/>
    </font>
    <font>
      <b/>
      <i/>
      <sz val="10"/>
      <color theme="1"/>
      <name val="Verdana"/>
      <family val="2"/>
      <scheme val="minor"/>
    </font>
    <font>
      <b/>
      <sz val="10"/>
      <color rgb="FFFF0000"/>
      <name val="Verdana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13" xfId="0" applyBorder="1" applyAlignment="1">
      <alignment horizontal="right"/>
    </xf>
    <xf numFmtId="0" fontId="0" fillId="0" borderId="14" xfId="0" applyBorder="1"/>
    <xf numFmtId="0" fontId="3" fillId="2" borderId="0" xfId="0" applyFont="1" applyFill="1"/>
    <xf numFmtId="0" fontId="3" fillId="0" borderId="0" xfId="0" applyFont="1"/>
    <xf numFmtId="0" fontId="3" fillId="3" borderId="0" xfId="0" applyFont="1" applyFill="1"/>
    <xf numFmtId="0" fontId="4" fillId="0" borderId="0" xfId="0" applyFont="1"/>
    <xf numFmtId="3" fontId="0" fillId="3" borderId="11" xfId="1" applyNumberFormat="1" applyFont="1" applyFill="1" applyBorder="1"/>
    <xf numFmtId="3" fontId="0" fillId="3" borderId="5" xfId="1" applyNumberFormat="1" applyFont="1" applyFill="1" applyBorder="1"/>
    <xf numFmtId="3" fontId="0" fillId="3" borderId="8" xfId="1" applyNumberFormat="1" applyFont="1" applyFill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4" borderId="15" xfId="0" applyFont="1" applyFill="1" applyBorder="1"/>
    <xf numFmtId="0" fontId="0" fillId="4" borderId="16" xfId="0" applyFill="1" applyBorder="1"/>
    <xf numFmtId="0" fontId="0" fillId="4" borderId="16" xfId="0" applyFill="1" applyBorder="1" applyAlignment="1">
      <alignment horizontal="center"/>
    </xf>
    <xf numFmtId="0" fontId="0" fillId="4" borderId="17" xfId="0" applyFill="1" applyBorder="1"/>
    <xf numFmtId="0" fontId="0" fillId="4" borderId="18" xfId="0" applyFill="1" applyBorder="1"/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Continuous"/>
    </xf>
    <xf numFmtId="0" fontId="0" fillId="4" borderId="19" xfId="0" applyFill="1" applyBorder="1"/>
    <xf numFmtId="10" fontId="0" fillId="4" borderId="0" xfId="1" applyNumberFormat="1" applyFont="1" applyFill="1" applyBorder="1" applyAlignment="1">
      <alignment horizontal="center"/>
    </xf>
    <xf numFmtId="0" fontId="0" fillId="4" borderId="20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0" fontId="0" fillId="4" borderId="22" xfId="0" applyFill="1" applyBorder="1"/>
    <xf numFmtId="1" fontId="2" fillId="0" borderId="0" xfId="1" applyNumberFormat="1" applyFont="1" applyFill="1" applyBorder="1"/>
    <xf numFmtId="0" fontId="0" fillId="0" borderId="29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30" xfId="0" applyBorder="1" applyAlignment="1">
      <alignment horizontal="left"/>
    </xf>
    <xf numFmtId="16" fontId="0" fillId="0" borderId="12" xfId="0" applyNumberFormat="1" applyBorder="1" applyAlignment="1">
      <alignment horizontal="right"/>
    </xf>
    <xf numFmtId="10" fontId="0" fillId="3" borderId="26" xfId="1" applyNumberFormat="1" applyFont="1" applyFill="1" applyBorder="1"/>
    <xf numFmtId="10" fontId="0" fillId="3" borderId="27" xfId="1" applyNumberFormat="1" applyFont="1" applyFill="1" applyBorder="1"/>
    <xf numFmtId="10" fontId="0" fillId="3" borderId="28" xfId="1" applyNumberFormat="1" applyFont="1" applyFill="1" applyBorder="1"/>
    <xf numFmtId="0" fontId="2" fillId="0" borderId="0" xfId="0" applyFont="1" applyAlignment="1">
      <alignment horizontal="right"/>
    </xf>
    <xf numFmtId="0" fontId="0" fillId="0" borderId="31" xfId="0" applyBorder="1" applyAlignment="1">
      <alignment horizontal="right"/>
    </xf>
    <xf numFmtId="0" fontId="0" fillId="0" borderId="25" xfId="0" applyBorder="1" applyAlignment="1">
      <alignment horizontal="right"/>
    </xf>
    <xf numFmtId="3" fontId="0" fillId="2" borderId="9" xfId="0" applyNumberFormat="1" applyFill="1" applyBorder="1" applyAlignment="1" applyProtection="1">
      <alignment horizontal="right"/>
      <protection locked="0"/>
    </xf>
    <xf numFmtId="3" fontId="0" fillId="2" borderId="10" xfId="0" applyNumberFormat="1" applyFill="1" applyBorder="1" applyAlignment="1" applyProtection="1">
      <alignment horizontal="right"/>
      <protection locked="0"/>
    </xf>
    <xf numFmtId="3" fontId="0" fillId="2" borderId="4" xfId="0" applyNumberFormat="1" applyFill="1" applyBorder="1" applyAlignment="1" applyProtection="1">
      <alignment horizontal="right"/>
      <protection locked="0"/>
    </xf>
    <xf numFmtId="3" fontId="0" fillId="2" borderId="2" xfId="0" applyNumberFormat="1" applyFill="1" applyBorder="1" applyAlignment="1" applyProtection="1">
      <alignment horizontal="right"/>
      <protection locked="0"/>
    </xf>
    <xf numFmtId="3" fontId="0" fillId="2" borderId="6" xfId="0" applyNumberFormat="1" applyFill="1" applyBorder="1" applyAlignment="1" applyProtection="1">
      <alignment horizontal="right"/>
      <protection locked="0"/>
    </xf>
    <xf numFmtId="3" fontId="0" fillId="2" borderId="7" xfId="0" applyNumberFormat="1" applyFill="1" applyBorder="1" applyAlignment="1" applyProtection="1">
      <alignment horizontal="right"/>
      <protection locked="0"/>
    </xf>
    <xf numFmtId="3" fontId="0" fillId="2" borderId="32" xfId="1" applyNumberFormat="1" applyFont="1" applyFill="1" applyBorder="1" applyProtection="1">
      <protection locked="0"/>
    </xf>
    <xf numFmtId="3" fontId="0" fillId="2" borderId="1" xfId="1" applyNumberFormat="1" applyFont="1" applyFill="1" applyBorder="1" applyProtection="1">
      <protection locked="0"/>
    </xf>
    <xf numFmtId="3" fontId="0" fillId="2" borderId="33" xfId="1" applyNumberFormat="1" applyFont="1" applyFill="1" applyBorder="1" applyProtection="1">
      <protection locked="0"/>
    </xf>
    <xf numFmtId="10" fontId="5" fillId="3" borderId="3" xfId="1" applyNumberFormat="1" applyFont="1" applyFill="1" applyBorder="1"/>
    <xf numFmtId="0" fontId="2" fillId="4" borderId="16" xfId="0" applyFont="1" applyFill="1" applyBorder="1"/>
    <xf numFmtId="0" fontId="0" fillId="0" borderId="29" xfId="0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3" fillId="0" borderId="0" xfId="0" applyFont="1" applyAlignment="1">
      <alignment horizontal="left"/>
    </xf>
    <xf numFmtId="0" fontId="0" fillId="4" borderId="0" xfId="0" applyFill="1" applyAlignment="1">
      <alignment horizontal="left"/>
    </xf>
    <xf numFmtId="0" fontId="0" fillId="4" borderId="19" xfId="0" applyFill="1" applyBorder="1" applyAlignment="1">
      <alignment horizontal="left"/>
    </xf>
    <xf numFmtId="10" fontId="0" fillId="0" borderId="0" xfId="0" applyNumberFormat="1"/>
    <xf numFmtId="10" fontId="0" fillId="0" borderId="0" xfId="1" applyNumberFormat="1" applyFont="1"/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21981</xdr:colOff>
      <xdr:row>23</xdr:row>
      <xdr:rowOff>80596</xdr:rowOff>
    </xdr:from>
    <xdr:to>
      <xdr:col>10</xdr:col>
      <xdr:colOff>139212</xdr:colOff>
      <xdr:row>23</xdr:row>
      <xdr:rowOff>80596</xdr:rowOff>
    </xdr:to>
    <xdr:cxnSp macro="">
      <xdr:nvCxnSpPr>
        <xdr:cNvPr id="3" name="Rechte verbindingslijn 2">
          <a:extLst>
            <a:ext uri="{FF2B5EF4-FFF2-40B4-BE49-F238E27FC236}">
              <a16:creationId xmlns:a16="http://schemas.microsoft.com/office/drawing/2014/main" id="{16E2416B-5F13-4FF8-574F-365D64697C0D}"/>
            </a:ext>
          </a:extLst>
        </xdr:cNvPr>
        <xdr:cNvCxnSpPr/>
      </xdr:nvCxnSpPr>
      <xdr:spPr>
        <a:xfrm>
          <a:off x="3011366" y="3824654"/>
          <a:ext cx="3407019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7327</xdr:colOff>
      <xdr:row>27</xdr:row>
      <xdr:rowOff>80597</xdr:rowOff>
    </xdr:from>
    <xdr:to>
      <xdr:col>8</xdr:col>
      <xdr:colOff>666750</xdr:colOff>
      <xdr:row>27</xdr:row>
      <xdr:rowOff>80597</xdr:rowOff>
    </xdr:to>
    <xdr:cxnSp macro="">
      <xdr:nvCxnSpPr>
        <xdr:cNvPr id="4" name="Rechte verbindingslijn 3">
          <a:extLst>
            <a:ext uri="{FF2B5EF4-FFF2-40B4-BE49-F238E27FC236}">
              <a16:creationId xmlns:a16="http://schemas.microsoft.com/office/drawing/2014/main" id="{40AF35A5-A898-4724-8AE2-6BB71BE73CD5}"/>
            </a:ext>
          </a:extLst>
        </xdr:cNvPr>
        <xdr:cNvCxnSpPr/>
      </xdr:nvCxnSpPr>
      <xdr:spPr>
        <a:xfrm>
          <a:off x="6008077" y="2190751"/>
          <a:ext cx="2725615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34</xdr:row>
      <xdr:rowOff>80596</xdr:rowOff>
    </xdr:from>
    <xdr:to>
      <xdr:col>8</xdr:col>
      <xdr:colOff>0</xdr:colOff>
      <xdr:row>34</xdr:row>
      <xdr:rowOff>80596</xdr:rowOff>
    </xdr:to>
    <xdr:cxnSp macro="">
      <xdr:nvCxnSpPr>
        <xdr:cNvPr id="5" name="Rechte verbindingslijn 4">
          <a:extLst>
            <a:ext uri="{FF2B5EF4-FFF2-40B4-BE49-F238E27FC236}">
              <a16:creationId xmlns:a16="http://schemas.microsoft.com/office/drawing/2014/main" id="{F11EB5B5-B752-44EA-A036-3B3DA2AAE469}"/>
            </a:ext>
          </a:extLst>
        </xdr:cNvPr>
        <xdr:cNvCxnSpPr/>
      </xdr:nvCxnSpPr>
      <xdr:spPr>
        <a:xfrm>
          <a:off x="6000750" y="3333750"/>
          <a:ext cx="2066192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5862</xdr:colOff>
      <xdr:row>34</xdr:row>
      <xdr:rowOff>86458</xdr:rowOff>
    </xdr:from>
    <xdr:to>
      <xdr:col>9</xdr:col>
      <xdr:colOff>630115</xdr:colOff>
      <xdr:row>34</xdr:row>
      <xdr:rowOff>86458</xdr:rowOff>
    </xdr:to>
    <xdr:cxnSp macro="">
      <xdr:nvCxnSpPr>
        <xdr:cNvPr id="7" name="Rechte verbindingslijn 6">
          <a:extLst>
            <a:ext uri="{FF2B5EF4-FFF2-40B4-BE49-F238E27FC236}">
              <a16:creationId xmlns:a16="http://schemas.microsoft.com/office/drawing/2014/main" id="{0BA4B211-9148-22EF-9DBA-E0E1B30C5315}"/>
            </a:ext>
          </a:extLst>
        </xdr:cNvPr>
        <xdr:cNvCxnSpPr/>
      </xdr:nvCxnSpPr>
      <xdr:spPr>
        <a:xfrm>
          <a:off x="8761535" y="3339612"/>
          <a:ext cx="62425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33704</xdr:colOff>
      <xdr:row>38</xdr:row>
      <xdr:rowOff>99647</xdr:rowOff>
    </xdr:from>
    <xdr:to>
      <xdr:col>5</xdr:col>
      <xdr:colOff>657957</xdr:colOff>
      <xdr:row>38</xdr:row>
      <xdr:rowOff>99647</xdr:rowOff>
    </xdr:to>
    <xdr:cxnSp macro="">
      <xdr:nvCxnSpPr>
        <xdr:cNvPr id="10" name="Rechte verbindingslijn 9">
          <a:extLst>
            <a:ext uri="{FF2B5EF4-FFF2-40B4-BE49-F238E27FC236}">
              <a16:creationId xmlns:a16="http://schemas.microsoft.com/office/drawing/2014/main" id="{79A137F4-7226-DD55-9CB4-B3173BDF9A3C}"/>
            </a:ext>
          </a:extLst>
        </xdr:cNvPr>
        <xdr:cNvCxnSpPr/>
      </xdr:nvCxnSpPr>
      <xdr:spPr>
        <a:xfrm>
          <a:off x="5345723" y="3997570"/>
          <a:ext cx="62425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219808</xdr:colOff>
      <xdr:row>0</xdr:row>
      <xdr:rowOff>73269</xdr:rowOff>
    </xdr:from>
    <xdr:to>
      <xdr:col>10</xdr:col>
      <xdr:colOff>249048</xdr:colOff>
      <xdr:row>1</xdr:row>
      <xdr:rowOff>92188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B52563DB-EDB9-F1FB-2426-B64B3A1611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7558" y="73269"/>
          <a:ext cx="1296798" cy="1801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Skal official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kal official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1CEE3-6605-4E9B-A2D7-15FAB30071A8}">
  <dimension ref="B1:R40"/>
  <sheetViews>
    <sheetView showGridLines="0" tabSelected="1" zoomScale="130" zoomScaleNormal="130" workbookViewId="0">
      <selection activeCell="D9" sqref="D9"/>
    </sheetView>
  </sheetViews>
  <sheetFormatPr defaultColWidth="8.875" defaultRowHeight="12.75" x14ac:dyDescent="0.2"/>
  <cols>
    <col min="1" max="1" width="0.625" customWidth="1"/>
    <col min="2" max="3" width="9.625" style="2" customWidth="1"/>
    <col min="4" max="6" width="9.625" customWidth="1"/>
    <col min="7" max="7" width="10.625" customWidth="1"/>
    <col min="8" max="8" width="9.625" customWidth="1"/>
    <col min="9" max="9" width="4.125" customWidth="1"/>
    <col min="10" max="10" width="16.625" bestFit="1" customWidth="1"/>
    <col min="12" max="12" width="5.5" style="13" customWidth="1"/>
    <col min="17" max="17" width="8.125" style="13" customWidth="1"/>
    <col min="18" max="18" width="3.375" style="13" customWidth="1"/>
  </cols>
  <sheetData>
    <row r="1" spans="2:18" x14ac:dyDescent="0.2">
      <c r="B1" s="1" t="s">
        <v>0</v>
      </c>
      <c r="C1" s="1"/>
    </row>
    <row r="2" spans="2:18" s="1" customFormat="1" x14ac:dyDescent="0.2">
      <c r="B2" s="1" t="s">
        <v>16</v>
      </c>
      <c r="L2" s="14"/>
      <c r="Q2" s="14"/>
      <c r="R2" s="14"/>
    </row>
    <row r="3" spans="2:18" s="1" customFormat="1" x14ac:dyDescent="0.2">
      <c r="B3" s="9" t="s">
        <v>5</v>
      </c>
      <c r="C3" s="9"/>
    </row>
    <row r="4" spans="2:18" s="7" customFormat="1" x14ac:dyDescent="0.2">
      <c r="B4" s="6"/>
      <c r="C4" s="6"/>
      <c r="D4" s="7" t="s">
        <v>6</v>
      </c>
    </row>
    <row r="5" spans="2:18" s="7" customFormat="1" x14ac:dyDescent="0.2">
      <c r="B5" s="8"/>
      <c r="C5" s="8"/>
      <c r="D5" s="7" t="s">
        <v>7</v>
      </c>
    </row>
    <row r="6" spans="2:18" s="7" customFormat="1" x14ac:dyDescent="0.2">
      <c r="B6" s="7" t="s">
        <v>17</v>
      </c>
    </row>
    <row r="7" spans="2:18" s="9" customFormat="1" x14ac:dyDescent="0.2">
      <c r="B7" s="56" t="s">
        <v>23</v>
      </c>
      <c r="C7" s="56"/>
    </row>
    <row r="8" spans="2:18" s="7" customFormat="1" x14ac:dyDescent="0.2">
      <c r="B8" s="56" t="s">
        <v>24</v>
      </c>
      <c r="C8" s="56"/>
    </row>
    <row r="9" spans="2:18" s="7" customFormat="1" x14ac:dyDescent="0.2">
      <c r="B9" s="56" t="s">
        <v>25</v>
      </c>
      <c r="C9" s="56"/>
    </row>
    <row r="10" spans="2:18" x14ac:dyDescent="0.2">
      <c r="L10"/>
      <c r="Q10"/>
      <c r="R10"/>
    </row>
    <row r="11" spans="2:18" ht="13.5" thickBot="1" x14ac:dyDescent="0.25">
      <c r="B11" s="3" t="s">
        <v>3</v>
      </c>
      <c r="C11" s="3"/>
    </row>
    <row r="12" spans="2:18" ht="13.5" thickBot="1" x14ac:dyDescent="0.25">
      <c r="B12" s="30" t="s">
        <v>26</v>
      </c>
      <c r="C12" s="52" t="s">
        <v>20</v>
      </c>
      <c r="D12" s="34" t="s">
        <v>2</v>
      </c>
      <c r="E12" s="4" t="s">
        <v>1</v>
      </c>
      <c r="F12" s="5" t="s">
        <v>4</v>
      </c>
      <c r="G12" s="39" t="s">
        <v>14</v>
      </c>
      <c r="H12" s="40" t="s">
        <v>15</v>
      </c>
    </row>
    <row r="13" spans="2:18" x14ac:dyDescent="0.2">
      <c r="B13" s="31">
        <v>2018</v>
      </c>
      <c r="C13" s="53" t="s">
        <v>22</v>
      </c>
      <c r="D13" s="41">
        <v>0</v>
      </c>
      <c r="E13" s="42">
        <v>0</v>
      </c>
      <c r="F13" s="10">
        <f t="shared" ref="F13:F19" si="0">(D13+E13)/2</f>
        <v>0</v>
      </c>
      <c r="G13" s="47">
        <v>0</v>
      </c>
      <c r="H13" s="35" t="e">
        <f>G13/F13</f>
        <v>#DIV/0!</v>
      </c>
    </row>
    <row r="14" spans="2:18" x14ac:dyDescent="0.2">
      <c r="B14" s="32">
        <v>2019</v>
      </c>
      <c r="C14" s="54" t="s">
        <v>22</v>
      </c>
      <c r="D14" s="43">
        <v>0</v>
      </c>
      <c r="E14" s="44">
        <v>0</v>
      </c>
      <c r="F14" s="11">
        <f t="shared" si="0"/>
        <v>0</v>
      </c>
      <c r="G14" s="48">
        <v>0</v>
      </c>
      <c r="H14" s="36" t="e">
        <f t="shared" ref="H14:H19" si="1">G14/F14</f>
        <v>#DIV/0!</v>
      </c>
    </row>
    <row r="15" spans="2:18" x14ac:dyDescent="0.2">
      <c r="B15" s="32">
        <v>2020</v>
      </c>
      <c r="C15" s="54" t="s">
        <v>22</v>
      </c>
      <c r="D15" s="43">
        <v>0</v>
      </c>
      <c r="E15" s="44">
        <v>0</v>
      </c>
      <c r="F15" s="11">
        <f t="shared" si="0"/>
        <v>0</v>
      </c>
      <c r="G15" s="48">
        <v>0</v>
      </c>
      <c r="H15" s="36" t="e">
        <f t="shared" si="1"/>
        <v>#DIV/0!</v>
      </c>
      <c r="J15" s="59"/>
    </row>
    <row r="16" spans="2:18" x14ac:dyDescent="0.2">
      <c r="B16" s="32">
        <v>2021</v>
      </c>
      <c r="C16" s="54" t="s">
        <v>22</v>
      </c>
      <c r="D16" s="43">
        <v>0</v>
      </c>
      <c r="E16" s="44">
        <v>0</v>
      </c>
      <c r="F16" s="11">
        <f t="shared" si="0"/>
        <v>0</v>
      </c>
      <c r="G16" s="48">
        <v>0</v>
      </c>
      <c r="H16" s="36" t="e">
        <f t="shared" si="1"/>
        <v>#DIV/0!</v>
      </c>
      <c r="J16" s="60"/>
    </row>
    <row r="17" spans="2:12" x14ac:dyDescent="0.2">
      <c r="B17" s="32">
        <v>2022</v>
      </c>
      <c r="C17" s="54" t="s">
        <v>22</v>
      </c>
      <c r="D17" s="43">
        <v>0</v>
      </c>
      <c r="E17" s="44">
        <v>0</v>
      </c>
      <c r="F17" s="11">
        <f t="shared" si="0"/>
        <v>0</v>
      </c>
      <c r="G17" s="48">
        <v>0</v>
      </c>
      <c r="H17" s="36" t="e">
        <f t="shared" si="1"/>
        <v>#DIV/0!</v>
      </c>
    </row>
    <row r="18" spans="2:12" x14ac:dyDescent="0.2">
      <c r="B18" s="32">
        <v>2023</v>
      </c>
      <c r="C18" s="54" t="s">
        <v>22</v>
      </c>
      <c r="D18" s="43">
        <v>0</v>
      </c>
      <c r="E18" s="44">
        <v>0</v>
      </c>
      <c r="F18" s="11">
        <f t="shared" si="0"/>
        <v>0</v>
      </c>
      <c r="G18" s="48">
        <v>0</v>
      </c>
      <c r="H18" s="36" t="e">
        <f t="shared" si="1"/>
        <v>#DIV/0!</v>
      </c>
    </row>
    <row r="19" spans="2:12" ht="13.5" thickBot="1" x14ac:dyDescent="0.25">
      <c r="B19" s="33">
        <v>2024</v>
      </c>
      <c r="C19" s="55" t="s">
        <v>22</v>
      </c>
      <c r="D19" s="45">
        <v>0</v>
      </c>
      <c r="E19" s="46">
        <v>0</v>
      </c>
      <c r="F19" s="12">
        <f t="shared" si="0"/>
        <v>0</v>
      </c>
      <c r="G19" s="49">
        <v>0</v>
      </c>
      <c r="H19" s="37" t="e">
        <f t="shared" si="1"/>
        <v>#DIV/0!</v>
      </c>
    </row>
    <row r="20" spans="2:12" ht="13.5" thickBot="1" x14ac:dyDescent="0.25">
      <c r="F20" s="29"/>
      <c r="G20" s="38" t="s">
        <v>8</v>
      </c>
      <c r="H20" s="50" t="e">
        <f>SUMIF(H13:H19,"&gt;0")/COUNTIF(C13:C19,"JA")</f>
        <v>#DIV/0!</v>
      </c>
    </row>
    <row r="21" spans="2:12" ht="13.5" thickBot="1" x14ac:dyDescent="0.25"/>
    <row r="22" spans="2:12" x14ac:dyDescent="0.2">
      <c r="B22" s="15" t="s">
        <v>9</v>
      </c>
      <c r="C22" s="51"/>
      <c r="D22" s="16"/>
      <c r="E22" s="17"/>
      <c r="F22" s="16"/>
      <c r="G22" s="16"/>
      <c r="H22" s="16"/>
      <c r="I22" s="16"/>
      <c r="J22" s="17"/>
      <c r="K22" s="17"/>
      <c r="L22" s="18"/>
    </row>
    <row r="23" spans="2:12" x14ac:dyDescent="0.2">
      <c r="B23" s="19"/>
      <c r="C23" s="20"/>
      <c r="D23" s="20"/>
      <c r="E23" s="21"/>
      <c r="F23" s="57" t="s">
        <v>28</v>
      </c>
      <c r="G23" s="22"/>
      <c r="H23" s="22"/>
      <c r="I23" s="22"/>
      <c r="J23" s="21"/>
      <c r="K23" s="21"/>
      <c r="L23" s="23"/>
    </row>
    <row r="24" spans="2:12" x14ac:dyDescent="0.2">
      <c r="B24" s="19" t="s">
        <v>30</v>
      </c>
      <c r="C24" s="20"/>
      <c r="D24" s="20"/>
      <c r="E24" s="21" t="s">
        <v>10</v>
      </c>
      <c r="F24" s="20"/>
      <c r="G24" s="20"/>
      <c r="H24" s="20"/>
      <c r="I24" s="20"/>
      <c r="J24" s="21"/>
      <c r="K24" s="21" t="s">
        <v>11</v>
      </c>
      <c r="L24" s="23"/>
    </row>
    <row r="25" spans="2:12" x14ac:dyDescent="0.2">
      <c r="B25" s="19"/>
      <c r="C25" s="20"/>
      <c r="D25" s="20"/>
      <c r="E25" s="22"/>
      <c r="F25" s="57" t="s">
        <v>29</v>
      </c>
      <c r="G25" s="22"/>
      <c r="H25" s="22"/>
      <c r="I25" s="22"/>
      <c r="J25" s="22"/>
      <c r="K25" s="22"/>
      <c r="L25" s="23"/>
    </row>
    <row r="26" spans="2:12" x14ac:dyDescent="0.2">
      <c r="B26" s="19"/>
      <c r="C26" s="20"/>
      <c r="D26" s="20"/>
      <c r="E26" s="21"/>
      <c r="F26" s="20"/>
      <c r="G26" s="20"/>
      <c r="H26" s="20"/>
      <c r="I26" s="20"/>
      <c r="J26" s="21"/>
      <c r="K26" s="21"/>
      <c r="L26" s="23"/>
    </row>
    <row r="27" spans="2:12" x14ac:dyDescent="0.2">
      <c r="B27" s="19"/>
      <c r="C27" s="20"/>
      <c r="D27" s="20"/>
      <c r="E27" s="21"/>
      <c r="F27" s="22" t="s">
        <v>27</v>
      </c>
      <c r="G27" s="22"/>
      <c r="H27" s="22"/>
      <c r="I27" s="22"/>
      <c r="J27" s="21"/>
      <c r="K27" s="21"/>
      <c r="L27" s="23"/>
    </row>
    <row r="28" spans="2:12" x14ac:dyDescent="0.2">
      <c r="B28" s="19" t="s">
        <v>31</v>
      </c>
      <c r="C28" s="20"/>
      <c r="D28" s="20"/>
      <c r="E28" s="21" t="s">
        <v>10</v>
      </c>
      <c r="F28" s="20"/>
      <c r="G28" s="20"/>
      <c r="H28" s="20"/>
      <c r="I28" s="20"/>
      <c r="J28" s="21"/>
      <c r="K28" s="21"/>
      <c r="L28" s="23"/>
    </row>
    <row r="29" spans="2:12" x14ac:dyDescent="0.2">
      <c r="B29" s="19"/>
      <c r="C29" s="20"/>
      <c r="D29" s="20"/>
      <c r="E29" s="21"/>
      <c r="F29" s="22">
        <v>2</v>
      </c>
      <c r="G29" s="22"/>
      <c r="H29" s="22"/>
      <c r="I29" s="22"/>
      <c r="J29" s="21"/>
      <c r="K29" s="21"/>
      <c r="L29" s="23"/>
    </row>
    <row r="30" spans="2:12" x14ac:dyDescent="0.2">
      <c r="B30" s="19"/>
      <c r="C30" s="20"/>
      <c r="D30" s="20"/>
      <c r="E30" s="21"/>
      <c r="F30" s="20"/>
      <c r="G30" s="20"/>
      <c r="H30" s="20"/>
      <c r="I30" s="20"/>
      <c r="J30" s="21"/>
      <c r="K30" s="21"/>
      <c r="L30" s="23"/>
    </row>
    <row r="31" spans="2:12" x14ac:dyDescent="0.2">
      <c r="B31" s="19" t="s">
        <v>19</v>
      </c>
      <c r="C31" s="20"/>
      <c r="D31" s="20"/>
      <c r="E31" s="21"/>
      <c r="F31" s="20"/>
      <c r="G31" s="20"/>
      <c r="H31" s="20"/>
      <c r="I31" s="20"/>
      <c r="J31" s="21"/>
      <c r="K31" s="21"/>
      <c r="L31" s="23"/>
    </row>
    <row r="32" spans="2:12" x14ac:dyDescent="0.2">
      <c r="B32" s="19" t="s">
        <v>18</v>
      </c>
      <c r="C32" s="20"/>
      <c r="D32" s="20"/>
      <c r="E32" s="21"/>
      <c r="F32" s="20"/>
      <c r="G32" s="20"/>
      <c r="H32" s="20"/>
      <c r="I32" s="20"/>
      <c r="J32" s="21"/>
      <c r="K32" s="21"/>
      <c r="L32" s="23"/>
    </row>
    <row r="33" spans="2:12" x14ac:dyDescent="0.2">
      <c r="B33" s="19"/>
      <c r="C33" s="20"/>
      <c r="D33" s="20"/>
      <c r="E33" s="21"/>
      <c r="F33" s="20"/>
      <c r="G33" s="20"/>
      <c r="H33" s="20"/>
      <c r="I33" s="20"/>
      <c r="J33" s="21"/>
      <c r="K33" s="21"/>
      <c r="L33" s="23"/>
    </row>
    <row r="34" spans="2:12" x14ac:dyDescent="0.2">
      <c r="B34" s="19"/>
      <c r="C34" s="20"/>
      <c r="D34" s="20"/>
      <c r="E34" s="21"/>
      <c r="F34" s="21">
        <v>100</v>
      </c>
      <c r="G34" s="21" t="s">
        <v>12</v>
      </c>
      <c r="H34" s="21">
        <v>120</v>
      </c>
      <c r="I34" s="20"/>
      <c r="J34" s="21">
        <f>F34+H34</f>
        <v>220</v>
      </c>
      <c r="K34" s="21"/>
      <c r="L34" s="23"/>
    </row>
    <row r="35" spans="2:12" x14ac:dyDescent="0.2">
      <c r="B35" s="19" t="s">
        <v>31</v>
      </c>
      <c r="C35" s="20"/>
      <c r="D35" s="20"/>
      <c r="E35" s="21" t="s">
        <v>10</v>
      </c>
      <c r="F35" s="20"/>
      <c r="G35" s="20"/>
      <c r="H35" s="20"/>
      <c r="I35" s="21" t="s">
        <v>10</v>
      </c>
      <c r="J35" s="21"/>
      <c r="K35" s="21" t="s">
        <v>10</v>
      </c>
      <c r="L35" s="58">
        <f>J34/J36</f>
        <v>110</v>
      </c>
    </row>
    <row r="36" spans="2:12" x14ac:dyDescent="0.2">
      <c r="B36" s="19"/>
      <c r="C36" s="20"/>
      <c r="D36" s="20"/>
      <c r="E36" s="21"/>
      <c r="F36" s="20"/>
      <c r="G36" s="21">
        <v>2</v>
      </c>
      <c r="H36" s="20"/>
      <c r="I36" s="20"/>
      <c r="J36" s="21">
        <f>G36</f>
        <v>2</v>
      </c>
      <c r="K36" s="21"/>
      <c r="L36" s="23"/>
    </row>
    <row r="37" spans="2:12" x14ac:dyDescent="0.2">
      <c r="B37" s="19"/>
      <c r="C37" s="20"/>
      <c r="D37" s="20"/>
      <c r="E37" s="21"/>
      <c r="F37" s="20"/>
      <c r="G37" s="20"/>
      <c r="H37" s="20"/>
      <c r="I37" s="20"/>
      <c r="J37" s="21"/>
      <c r="K37" s="21"/>
      <c r="L37" s="23"/>
    </row>
    <row r="38" spans="2:12" x14ac:dyDescent="0.2">
      <c r="B38" s="19"/>
      <c r="C38" s="20"/>
      <c r="D38" s="20"/>
      <c r="E38" s="21"/>
      <c r="F38" s="21">
        <v>15</v>
      </c>
      <c r="G38" s="20"/>
      <c r="H38" s="20"/>
      <c r="I38" s="20"/>
      <c r="J38" s="21"/>
      <c r="K38" s="21"/>
      <c r="L38" s="23"/>
    </row>
    <row r="39" spans="2:12" x14ac:dyDescent="0.2">
      <c r="B39" s="19" t="s">
        <v>30</v>
      </c>
      <c r="C39" s="20"/>
      <c r="D39" s="20"/>
      <c r="E39" s="21" t="s">
        <v>10</v>
      </c>
      <c r="F39" s="21"/>
      <c r="G39" s="21" t="s">
        <v>13</v>
      </c>
      <c r="H39" s="21">
        <v>100</v>
      </c>
      <c r="I39" s="21" t="s">
        <v>10</v>
      </c>
      <c r="J39" s="24">
        <f>F38/F40</f>
        <v>0.13636363636363635</v>
      </c>
      <c r="K39" s="21"/>
      <c r="L39" s="23"/>
    </row>
    <row r="40" spans="2:12" ht="13.5" thickBot="1" x14ac:dyDescent="0.25">
      <c r="B40" s="25"/>
      <c r="C40" s="26"/>
      <c r="D40" s="26"/>
      <c r="E40" s="27"/>
      <c r="F40" s="27">
        <f>L35</f>
        <v>110</v>
      </c>
      <c r="G40" s="26"/>
      <c r="H40" s="26"/>
      <c r="I40" s="26"/>
      <c r="J40" s="27"/>
      <c r="K40" s="27"/>
      <c r="L40" s="28"/>
    </row>
  </sheetData>
  <pageMargins left="0.7" right="0.7" top="0.75" bottom="0.75" header="0.3" footer="0.3"/>
  <pageSetup paperSize="9" scale="9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9D7F996-CDD4-43D5-8B2F-CF490C7E9296}">
          <x14:formula1>
            <xm:f>Blad1!$B$4:$B$5</xm:f>
          </x14:formula1>
          <xm:sqref>C13:C19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E4756-0964-40EB-AB21-4F92702DB0F6}">
  <dimension ref="B3:B5"/>
  <sheetViews>
    <sheetView workbookViewId="0">
      <selection activeCell="D6" sqref="D6"/>
    </sheetView>
  </sheetViews>
  <sheetFormatPr defaultColWidth="8.875" defaultRowHeight="12.75" x14ac:dyDescent="0.2"/>
  <cols>
    <col min="2" max="2" width="9" style="13"/>
  </cols>
  <sheetData>
    <row r="3" spans="2:2" x14ac:dyDescent="0.2">
      <c r="B3" s="13" t="s">
        <v>20</v>
      </c>
    </row>
    <row r="4" spans="2:2" x14ac:dyDescent="0.2">
      <c r="B4" s="13" t="s">
        <v>21</v>
      </c>
    </row>
    <row r="5" spans="2:2" x14ac:dyDescent="0.2">
      <c r="B5" s="13" t="s">
        <v>22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1b6d353-2e47-4aa4-9b0f-d1ecf904f41c">
      <Terms xmlns="http://schemas.microsoft.com/office/infopath/2007/PartnerControls"/>
    </lcf76f155ced4ddcb4097134ff3c332f>
    <TaxCatchAll xmlns="720d9b1d-60e8-4acf-8763-7792c7c9d13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577C1BC267B84EAAFEE51B84D094BF" ma:contentTypeVersion="18" ma:contentTypeDescription="Create a new document." ma:contentTypeScope="" ma:versionID="a86cd87b078f453cff8a762ffa1bc4b2">
  <xsd:schema xmlns:xsd="http://www.w3.org/2001/XMLSchema" xmlns:xs="http://www.w3.org/2001/XMLSchema" xmlns:p="http://schemas.microsoft.com/office/2006/metadata/properties" xmlns:ns2="720d9b1d-60e8-4acf-8763-7792c7c9d130" xmlns:ns3="d1b6d353-2e47-4aa4-9b0f-d1ecf904f41c" targetNamespace="http://schemas.microsoft.com/office/2006/metadata/properties" ma:root="true" ma:fieldsID="dd24b78a6ff47507a81297d0b74200a6" ns2:_="" ns3:_="">
    <xsd:import namespace="720d9b1d-60e8-4acf-8763-7792c7c9d130"/>
    <xsd:import namespace="d1b6d353-2e47-4aa4-9b0f-d1ecf904f41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0d9b1d-60e8-4acf-8763-7792c7c9d13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1fe9947-23f0-4572-8ed9-0791e311fa0d}" ma:internalName="TaxCatchAll" ma:showField="CatchAllData" ma:web="720d9b1d-60e8-4acf-8763-7792c7c9d1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b6d353-2e47-4aa4-9b0f-d1ecf904f4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b4a256c-d6d1-4418-bc9d-3d30b6e9dd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03995A-6B92-41FA-B674-1C95B3529008}">
  <ds:schemaRefs>
    <ds:schemaRef ds:uri="http://purl.org/dc/dcmitype/"/>
    <ds:schemaRef ds:uri="http://schemas.openxmlformats.org/package/2006/metadata/core-properties"/>
    <ds:schemaRef ds:uri="http://www.w3.org/XML/1998/namespace"/>
    <ds:schemaRef ds:uri="http://purl.org/dc/elements/1.1/"/>
    <ds:schemaRef ds:uri="9fd5b0d8-73de-475f-9d90-5415fb09b0c1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bc73b3f0-3319-4ee5-9253-cf741eb7cac6"/>
    <ds:schemaRef ds:uri="d1b6d353-2e47-4aa4-9b0f-d1ecf904f41c"/>
    <ds:schemaRef ds:uri="720d9b1d-60e8-4acf-8763-7792c7c9d130"/>
  </ds:schemaRefs>
</ds:datastoreItem>
</file>

<file path=customXml/itemProps2.xml><?xml version="1.0" encoding="utf-8"?>
<ds:datastoreItem xmlns:ds="http://schemas.openxmlformats.org/officeDocument/2006/customXml" ds:itemID="{A1DF6AB7-3DD7-4D5E-B125-783788EE50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1980C5-A6E2-42B2-A474-44E62DC0B8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Verloop %</vt:lpstr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Pierre</dc:creator>
  <cp:lastModifiedBy>Niels Polman - Flott inkoop- en interim-management</cp:lastModifiedBy>
  <dcterms:created xsi:type="dcterms:W3CDTF">2025-10-03T12:03:20Z</dcterms:created>
  <dcterms:modified xsi:type="dcterms:W3CDTF">2025-10-27T10:57:23Z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0x010100E9577C1BC267B84EAAFEE51B84D094BF</vt:lpwstr>
  </property>
  <property fmtid="{D5CDD505-2E9C-101B-9397-08002B2CF9AE}" pid="3" name="MediaServiceImageTags">
    <vt:lpwstr/>
  </property>
</Properties>
</file>