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omenwacht.sharepoint.com/sites/BWA_SPO/Gedeelde documenten/3_Projecten/Sittard Geleen/2_Raamovereenkomst bomen en beplanting/2_Bestek/3_Definitief/"/>
    </mc:Choice>
  </mc:AlternateContent>
  <xr:revisionPtr revIDLastSave="104" documentId="8_{92FE7C65-2969-45D7-A7F4-083A9D904C7E}" xr6:coauthVersionLast="47" xr6:coauthVersionMax="47" xr10:uidLastSave="{E1A02306-A551-4E54-BBDE-33F36A8FD3AB}"/>
  <bookViews>
    <workbookView xWindow="-108" yWindow="-108" windowWidth="23256" windowHeight="12456" xr2:uid="{33FBE52B-1AD2-495F-B6EB-DCF534ED2897}"/>
  </bookViews>
  <sheets>
    <sheet name="RAW-inschrijvingsstaat_(A4_sta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7" i="2" l="1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8" i="2"/>
  <c r="G149" i="2"/>
  <c r="G150" i="2"/>
  <c r="G151" i="2"/>
  <c r="G152" i="2"/>
  <c r="G153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9" i="2"/>
  <c r="G200" i="2"/>
  <c r="G201" i="2"/>
  <c r="G202" i="2"/>
  <c r="G203" i="2"/>
  <c r="G204" i="2"/>
  <c r="G205" i="2"/>
  <c r="G206" i="2"/>
  <c r="G207" i="2"/>
  <c r="G210" i="2" s="1"/>
  <c r="G212" i="2" s="1"/>
  <c r="G208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4" i="2"/>
  <c r="F223" i="2" l="1"/>
  <c r="G223" i="2" s="1"/>
  <c r="F220" i="2"/>
  <c r="G220" i="2" s="1"/>
  <c r="G217" i="2"/>
  <c r="F226" i="2"/>
  <c r="G226" i="2" s="1"/>
  <c r="F217" i="2"/>
  <c r="F229" i="2" l="1"/>
  <c r="G229" i="2" s="1"/>
  <c r="G231" i="2" s="1"/>
</calcChain>
</file>

<file path=xl/sharedStrings.xml><?xml version="1.0" encoding="utf-8"?>
<sst xmlns="http://schemas.openxmlformats.org/spreadsheetml/2006/main" count="845" uniqueCount="438">
  <si>
    <t>BESTEK- POST- NUMMER</t>
  </si>
  <si>
    <t>OMSCHRIJVING</t>
  </si>
  <si>
    <t>EEN- HEID</t>
  </si>
  <si>
    <t>HOEVEELHEID RESULTAATS- VERPLICHTING</t>
  </si>
  <si>
    <t>V</t>
  </si>
  <si>
    <t>PRIJS PER EENHEID IN EURO</t>
  </si>
  <si>
    <t>TOTAALBEDRAG IN EURO</t>
  </si>
  <si>
    <t>5</t>
  </si>
  <si>
    <t>LEVEREN PLANTMATERIAAL</t>
  </si>
  <si>
    <t>501</t>
  </si>
  <si>
    <t>Leveren heesters</t>
  </si>
  <si>
    <t>501010</t>
  </si>
  <si>
    <t>Leveren Abelia Grandiflora C1,5</t>
  </si>
  <si>
    <t>st</t>
  </si>
  <si>
    <t>F</t>
  </si>
  <si>
    <t>501020</t>
  </si>
  <si>
    <t>Leveren Berberis thunbergii 'Green Carpet' C1,5</t>
  </si>
  <si>
    <t>501030</t>
  </si>
  <si>
    <t>Leveren Buddleja davidii Adonis Blue C1,5</t>
  </si>
  <si>
    <t>501040</t>
  </si>
  <si>
    <t>Leveren Buddleja davidii 'African Queen' C1,5</t>
  </si>
  <si>
    <t>501050</t>
  </si>
  <si>
    <t>Leveren Buddleja davidii 'Átropurpurea' C1,5</t>
  </si>
  <si>
    <t>501060</t>
  </si>
  <si>
    <t>Leveren Buddleja davidii 'Black Knight' C1,5</t>
  </si>
  <si>
    <t>501070</t>
  </si>
  <si>
    <t>Leveren Buddleja davidii 'Pink Delight' C1,5</t>
  </si>
  <si>
    <t>501080</t>
  </si>
  <si>
    <t>Leveren Buddleja davidii 'White Profusion' C1,5</t>
  </si>
  <si>
    <t>501090</t>
  </si>
  <si>
    <t>Leveren Callicarpa bodinieri 'Profusion' C1,5</t>
  </si>
  <si>
    <t>501100</t>
  </si>
  <si>
    <t>Leveren Caryopteris clandonensis "Heavenly Blue' C1,5</t>
  </si>
  <si>
    <t>501110</t>
  </si>
  <si>
    <t>Leveren Caryopteris incana C1,5</t>
  </si>
  <si>
    <t>501120</t>
  </si>
  <si>
    <t>Leveren Ceanothus thyrsiflorus repens C1,5</t>
  </si>
  <si>
    <t>501130</t>
  </si>
  <si>
    <t>Leveren Chaenomeles superba 'Crimson and Gold' C1,5</t>
  </si>
  <si>
    <t>501140</t>
  </si>
  <si>
    <t>Leveren Cornus kousa chinensis</t>
  </si>
  <si>
    <t>501150</t>
  </si>
  <si>
    <t>Leveren Cornus sericea 'Kelseyi' C1,5</t>
  </si>
  <si>
    <t>501160</t>
  </si>
  <si>
    <t xml:space="preserve">Leveren Corylus avellana C1,5  </t>
  </si>
  <si>
    <t>501170</t>
  </si>
  <si>
    <t>Leveren Cotoneaster 'cardinal' C1</t>
  </si>
  <si>
    <t>501180</t>
  </si>
  <si>
    <t>Leveren Cotoneaster 'Coral Beauty' C1</t>
  </si>
  <si>
    <t>501190</t>
  </si>
  <si>
    <t xml:space="preserve">Leveren Cotoneaster dammeri C1 </t>
  </si>
  <si>
    <t>501200</t>
  </si>
  <si>
    <t>Leveren Cotoneaster radicans 'Eichholz' C1</t>
  </si>
  <si>
    <t>501210</t>
  </si>
  <si>
    <t>Leveren Cotoneaster suecicus 'Coral Beauty' C1</t>
  </si>
  <si>
    <t>501220</t>
  </si>
  <si>
    <t>Leveren Deutzia gracilis C1,5</t>
  </si>
  <si>
    <t>501230</t>
  </si>
  <si>
    <t>Leveren Deutzia gracilis 'Nikko' C1,5</t>
  </si>
  <si>
    <t>501240</t>
  </si>
  <si>
    <t>Leveren Deutzia hybrida 'Strawberry Fields' C1,5</t>
  </si>
  <si>
    <t>501250</t>
  </si>
  <si>
    <t>Leveren Diervilla sessifolia Dise C1,5</t>
  </si>
  <si>
    <t>501260</t>
  </si>
  <si>
    <t>Leveren Diervilla splendens C1,5</t>
  </si>
  <si>
    <t>501270</t>
  </si>
  <si>
    <t>Leveren Elaeagnus ebbingei C1,5</t>
  </si>
  <si>
    <t>501280</t>
  </si>
  <si>
    <t>Leveren Erica tetralix 'Alba' C1,5</t>
  </si>
  <si>
    <t>501290</t>
  </si>
  <si>
    <t>Leveren Eunoymus fortunei 'Dart's Blanket' C1</t>
  </si>
  <si>
    <t>501300</t>
  </si>
  <si>
    <t>Leveren Euonymus fortunei 'Emerald Gaiety' C1</t>
  </si>
  <si>
    <t>501310</t>
  </si>
  <si>
    <t>Leveren Euonymus fortunei 'Emerald 'n' Gold' C1</t>
  </si>
  <si>
    <t>501320</t>
  </si>
  <si>
    <t>Leveren Euonymus japonicus “green spire” C1</t>
  </si>
  <si>
    <t>501330</t>
  </si>
  <si>
    <t>Leveren Forsythia intermedia 'Lynwood' C1,5</t>
  </si>
  <si>
    <t>501340</t>
  </si>
  <si>
    <t xml:space="preserve">Leveren Hamamelis mollis C1,5 </t>
  </si>
  <si>
    <t>501350</t>
  </si>
  <si>
    <t xml:space="preserve">Leveren Hamamelis mollis “Boskoop” C1,5 </t>
  </si>
  <si>
    <t>501360</t>
  </si>
  <si>
    <t>Leveren Hedera helix P9</t>
  </si>
  <si>
    <t>501370</t>
  </si>
  <si>
    <t>Leveren Hedera helix C1,5 80-100</t>
  </si>
  <si>
    <t>501380</t>
  </si>
  <si>
    <t>Leveren Hedera helix Arborescens C2</t>
  </si>
  <si>
    <t>501390</t>
  </si>
  <si>
    <t>Leveren Hibiscus syriacus 'Lady Stanley' C1,5</t>
  </si>
  <si>
    <t>501400</t>
  </si>
  <si>
    <t>Leveren Hibiscus syriacus 'Oiseau Bleu' C1,5</t>
  </si>
  <si>
    <t>501410</t>
  </si>
  <si>
    <t>Leveren Hibiscus syriacus 'Woodbridge' C1,5</t>
  </si>
  <si>
    <t>501420</t>
  </si>
  <si>
    <t>Leveren Hydrangea aspera 'Macrophylla' C1,5</t>
  </si>
  <si>
    <t>501430</t>
  </si>
  <si>
    <t>Leveren Hydrangea macrophylla 'Bouquet Rose' C1,5</t>
  </si>
  <si>
    <t>501440</t>
  </si>
  <si>
    <t>Leveren Hydrangea paniculata 'Grandiflora' C1,5</t>
  </si>
  <si>
    <t>501450</t>
  </si>
  <si>
    <t>Leveren Hydrangea paniculata Pinky Winky C1,5</t>
  </si>
  <si>
    <t>501460</t>
  </si>
  <si>
    <t>Leveren Hypericum dummeri 'Peter Dummer' C1</t>
  </si>
  <si>
    <t>501470</t>
  </si>
  <si>
    <t>Leveren Hypericum 'Hidcote' C1</t>
  </si>
  <si>
    <t>501480</t>
  </si>
  <si>
    <t>Leveren Hypericum inodorum 'Rheingold' C1</t>
  </si>
  <si>
    <t>501490</t>
  </si>
  <si>
    <t>Leveren Hypericum kalmianum C1</t>
  </si>
  <si>
    <t>501500</t>
  </si>
  <si>
    <t xml:space="preserve">Leveren Lavandula angustifolia P9 </t>
  </si>
  <si>
    <t>501510</t>
  </si>
  <si>
    <t xml:space="preserve">Leveren Lavendula angustifolia 'Hidcote' P9 </t>
  </si>
  <si>
    <t>501520</t>
  </si>
  <si>
    <t>Leveren Lavendula augustifolia 'Royal Blue' P9</t>
  </si>
  <si>
    <t>501530</t>
  </si>
  <si>
    <t>Leveren Lavandula intermedia 'Edelweiss' P9</t>
  </si>
  <si>
    <t>501540</t>
  </si>
  <si>
    <t xml:space="preserve">Leveren Lonicera nitida C1,5 </t>
  </si>
  <si>
    <t>501550</t>
  </si>
  <si>
    <t>Leveren Lonicera nitida 'Maigrün' C1,5</t>
  </si>
  <si>
    <t>501560</t>
  </si>
  <si>
    <t>Leveren Lonicera nititda 'Elegant' C1,5</t>
  </si>
  <si>
    <t>501570</t>
  </si>
  <si>
    <t>Leveren Lonicera pileata 'Moss Green' C1,5</t>
  </si>
  <si>
    <t>501580</t>
  </si>
  <si>
    <t>Leveren Lonicera pileata 'Rheingold' C1,5</t>
  </si>
  <si>
    <t>501590</t>
  </si>
  <si>
    <t>Leveren Mahonia aquifolium 'Apollo' C1,5</t>
  </si>
  <si>
    <t>501600</t>
  </si>
  <si>
    <t>Leveren Photinia fraseri 'Red Robin' C2</t>
  </si>
  <si>
    <t>501610</t>
  </si>
  <si>
    <t>Leveren Potentilla fruticosa 'Marian Red robin' C1</t>
  </si>
  <si>
    <t>501620</t>
  </si>
  <si>
    <t>Leveren Potentilla fruticosa 'Medicine Wheel Moutain' C1</t>
  </si>
  <si>
    <t>501630</t>
  </si>
  <si>
    <t>Leveren Potentilla fruticosa 'Hopleys Orange' C1</t>
  </si>
  <si>
    <t>501640</t>
  </si>
  <si>
    <t>Leveren Potentilla fruticosa “Dart's Golddigger” C1</t>
  </si>
  <si>
    <t>501650</t>
  </si>
  <si>
    <t>Leveren Potentilla fruticosa 'Abbotswood' C1</t>
  </si>
  <si>
    <t>501660</t>
  </si>
  <si>
    <t>Leveren Potentilla fruticosa 'Goldteppich' C1</t>
  </si>
  <si>
    <t>501670</t>
  </si>
  <si>
    <t>Leveren Potentilla fruticosa 'Klondike' C1</t>
  </si>
  <si>
    <t>501680</t>
  </si>
  <si>
    <t>Leveren Potentilla fruticosa 'Medicine Wheel' C1</t>
  </si>
  <si>
    <t>501690</t>
  </si>
  <si>
    <t>Leveren Potentilla fruticosa 'Goldfinger' C1</t>
  </si>
  <si>
    <t>501700</t>
  </si>
  <si>
    <t>Leveren Prunus laurocerasus kluit</t>
  </si>
  <si>
    <t>501710</t>
  </si>
  <si>
    <t>Leveren Prunus laurocerasus C1,5</t>
  </si>
  <si>
    <t>501720</t>
  </si>
  <si>
    <t>Leveren Prunus laurocerasus 'Mano' C2</t>
  </si>
  <si>
    <t>501730</t>
  </si>
  <si>
    <t>Leveren Prunus laurocerasus 'Otto Luyken' C2</t>
  </si>
  <si>
    <t>501740</t>
  </si>
  <si>
    <t>Leveren Prunus laurocerasus 'Otto Luyken' kluit</t>
  </si>
  <si>
    <t>501750</t>
  </si>
  <si>
    <t>Leveren Prunus laurocerasus 'Polster' C2</t>
  </si>
  <si>
    <t>501760</t>
  </si>
  <si>
    <t>Leveren Prunus laurocerasus 'Rotundifolia' kluit</t>
  </si>
  <si>
    <t>501770</t>
  </si>
  <si>
    <t>Leveren Prunus lusitanica 'Angustifolia' kluit</t>
  </si>
  <si>
    <t>501780</t>
  </si>
  <si>
    <t>Leveren Pyracantha 'Firelight' C1,5</t>
  </si>
  <si>
    <t>501790</t>
  </si>
  <si>
    <t>Leveren Rhododendron 'Scarlet Wonder' C1,5</t>
  </si>
  <si>
    <t>501800</t>
  </si>
  <si>
    <t>Leveren Ribes sanguineum 'Atrorubens Select' C1,5</t>
  </si>
  <si>
    <t>501810</t>
  </si>
  <si>
    <t>Leveren Ribes sanguineum 'King Edward VII' C1.5</t>
  </si>
  <si>
    <t>501820</t>
  </si>
  <si>
    <t>Leveren Sambucus nigra 'Gerda' C1,5</t>
  </si>
  <si>
    <t>501830</t>
  </si>
  <si>
    <t>Leveren Spiraea betulifolia 'Tor' C1,5</t>
  </si>
  <si>
    <t>501840</t>
  </si>
  <si>
    <t>Leveren Spiraea cinerea 'Grefsheim' C1,5</t>
  </si>
  <si>
    <t>501850</t>
  </si>
  <si>
    <t>Leveren Spiraea japonica 'Anthony Waterer' C1,5</t>
  </si>
  <si>
    <t>501860</t>
  </si>
  <si>
    <t>Leveren Spiraea japonica 'Genpei' C1,5</t>
  </si>
  <si>
    <t>501870</t>
  </si>
  <si>
    <t>Leveren Spiraea japonica 'Little Princess' C1,5</t>
  </si>
  <si>
    <t>501880</t>
  </si>
  <si>
    <t>Leveren Spiraea thunbergii C1,5</t>
  </si>
  <si>
    <t>501890</t>
  </si>
  <si>
    <t>Leveren Stephanandra incisa 'Crispa' C1,5</t>
  </si>
  <si>
    <t>501900</t>
  </si>
  <si>
    <t>Leveren Symphoricarpos albus var. Laevigatus C1,5</t>
  </si>
  <si>
    <t>501910</t>
  </si>
  <si>
    <t xml:space="preserve">Leveren Symphoricarpos chenaultii C1,5 </t>
  </si>
  <si>
    <t>501920</t>
  </si>
  <si>
    <t>Leveren Symphoricarpos chenaultii 'Hancock' C1,5</t>
  </si>
  <si>
    <t>501930</t>
  </si>
  <si>
    <t>Leveren Syringa chinensis 'Saugeana' C2</t>
  </si>
  <si>
    <t>501940</t>
  </si>
  <si>
    <t>Leveren Syringa vulgaris C2</t>
  </si>
  <si>
    <t>501950</t>
  </si>
  <si>
    <t>Leveren Taxus baccata 'Repandens' C2</t>
  </si>
  <si>
    <t>501960</t>
  </si>
  <si>
    <t>Leveren Viburnum davidii C2</t>
  </si>
  <si>
    <t>501970</t>
  </si>
  <si>
    <t>Leveren Viburnum opulus C2</t>
  </si>
  <si>
    <t>501980</t>
  </si>
  <si>
    <t>Leveren Viburnum opulus 'Compactum' C2</t>
  </si>
  <si>
    <t>501990</t>
  </si>
  <si>
    <t>Leveren Viburnum rhytidophyllum C2</t>
  </si>
  <si>
    <t>502000</t>
  </si>
  <si>
    <t>Leveren Viburnum tinus C2</t>
  </si>
  <si>
    <t>502010</t>
  </si>
  <si>
    <t>Leveren Weigelia 'Newport Red' C2</t>
  </si>
  <si>
    <t>503</t>
  </si>
  <si>
    <t>Leveren vaste planten</t>
  </si>
  <si>
    <t>503010</t>
  </si>
  <si>
    <t>Leveren Achilea filipendulina 'Cloth of Gold' P9</t>
  </si>
  <si>
    <t>503020</t>
  </si>
  <si>
    <t>Leveren Agastache 'Blue Fortune' P9</t>
  </si>
  <si>
    <t>503030</t>
  </si>
  <si>
    <t>Leveren Alchemilla mollis P9</t>
  </si>
  <si>
    <t>503040</t>
  </si>
  <si>
    <t>Leveren Allium 'Globemaster' P9</t>
  </si>
  <si>
    <t>503050</t>
  </si>
  <si>
    <t>Leveren Aster ageratoides 'Asran' P9</t>
  </si>
  <si>
    <t>503060</t>
  </si>
  <si>
    <t>Leveren Aster divaricatus P9</t>
  </si>
  <si>
    <t>503070</t>
  </si>
  <si>
    <t>Leveren Aster 'Prof. Anton Kippenberg' P9</t>
  </si>
  <si>
    <t>503080</t>
  </si>
  <si>
    <t>Leveren Bergenia cordifolia P9</t>
  </si>
  <si>
    <t>503090</t>
  </si>
  <si>
    <t>Leveren Brunnera macrophylla P9</t>
  </si>
  <si>
    <t>503100</t>
  </si>
  <si>
    <t>Leveren Echinacea purpurea 'Alba' P9</t>
  </si>
  <si>
    <t>503110</t>
  </si>
  <si>
    <t>Leveren Echinacea purpurea 'Magnus' P9</t>
  </si>
  <si>
    <t>503120</t>
  </si>
  <si>
    <t>Leveren Echinops ritro P9</t>
  </si>
  <si>
    <t>503130</t>
  </si>
  <si>
    <t>Leveren Eupatorium aromaticum P9</t>
  </si>
  <si>
    <t>503140</t>
  </si>
  <si>
    <t>Leveren Geranium cantabrigiense 'Biokovo' P9</t>
  </si>
  <si>
    <t>503150</t>
  </si>
  <si>
    <t>Leveren Geranium cantabrigiense 'Cambridge' P9</t>
  </si>
  <si>
    <t>503160</t>
  </si>
  <si>
    <t>Leveren Geranium macrorrhizum 'Czakor' P9</t>
  </si>
  <si>
    <t>503170</t>
  </si>
  <si>
    <t>Leveren Geranium nodosum P9</t>
  </si>
  <si>
    <t>503180</t>
  </si>
  <si>
    <t>Leveren Geranium 'Rozanne' P9</t>
  </si>
  <si>
    <t>503190</t>
  </si>
  <si>
    <t>Leveren Hemerocallis 'Frans Hals' P9</t>
  </si>
  <si>
    <t>503200</t>
  </si>
  <si>
    <t>Leveren Hemerocallis 'Stella d'oro' P9</t>
  </si>
  <si>
    <t>503210</t>
  </si>
  <si>
    <t>Leveren Kallimeris incisa P9</t>
  </si>
  <si>
    <t>503220</t>
  </si>
  <si>
    <t>Leveren Liriope muscari P9</t>
  </si>
  <si>
    <t>503230</t>
  </si>
  <si>
    <t>Leveren Nepeta x faassenii 'Walkers Low' P9</t>
  </si>
  <si>
    <t>503240</t>
  </si>
  <si>
    <t>Leveren Perovskia 'Blue Spire' P9</t>
  </si>
  <si>
    <t>503250</t>
  </si>
  <si>
    <t>Leveren Persicaria amplexicaulus P9</t>
  </si>
  <si>
    <t>503260</t>
  </si>
  <si>
    <t>Leveren Phlomis russeliana P9</t>
  </si>
  <si>
    <t>503270</t>
  </si>
  <si>
    <t>Leveren Prunella grandiflora 'Alba' P9</t>
  </si>
  <si>
    <t>503280</t>
  </si>
  <si>
    <t>Leveren Rudbeckia fulgida 'Goldsturm' P9</t>
  </si>
  <si>
    <t>503290</t>
  </si>
  <si>
    <t>Leveren Salvia nemorosa 'Ostfriesland' P9</t>
  </si>
  <si>
    <t>503300</t>
  </si>
  <si>
    <t>Leveren Sedum 'Herbstfreude' P9</t>
  </si>
  <si>
    <t>503310</t>
  </si>
  <si>
    <t>Leveren Sedum telephium P9</t>
  </si>
  <si>
    <t>503320</t>
  </si>
  <si>
    <t>Leveren Symphytum azureum P9</t>
  </si>
  <si>
    <t>503330</t>
  </si>
  <si>
    <t>Leveren Symphytum grandiflorum P9</t>
  </si>
  <si>
    <t>503340</t>
  </si>
  <si>
    <t>Leveren Symphytum grandiflorum 'Wisley Blue' P9</t>
  </si>
  <si>
    <t>503350</t>
  </si>
  <si>
    <t>Leveren Symphytum officinale P9</t>
  </si>
  <si>
    <t>503360</t>
  </si>
  <si>
    <t>Leveren Verbena bonariensis P9</t>
  </si>
  <si>
    <t>503370</t>
  </si>
  <si>
    <t>Leveren Vinca major P9</t>
  </si>
  <si>
    <t>503380</t>
  </si>
  <si>
    <t>Leveren Walsteinia ternata P9</t>
  </si>
  <si>
    <t>503390</t>
  </si>
  <si>
    <t>Leveren Vinca minor P9</t>
  </si>
  <si>
    <t>504</t>
  </si>
  <si>
    <t>Leveren rozen</t>
  </si>
  <si>
    <t>504010</t>
  </si>
  <si>
    <t>Leveren Rosa nitida C1,5</t>
  </si>
  <si>
    <t>504020</t>
  </si>
  <si>
    <t>Leveren Rosa canina C1,5</t>
  </si>
  <si>
    <t>504030</t>
  </si>
  <si>
    <t>Leveren Rosa marathon C1,5</t>
  </si>
  <si>
    <t>504040</t>
  </si>
  <si>
    <t>Leveren Rosa 'The Fairy' C1,5</t>
  </si>
  <si>
    <t>504050</t>
  </si>
  <si>
    <t>Leveren Rosa pimpinellifolia C1,5</t>
  </si>
  <si>
    <t>504060</t>
  </si>
  <si>
    <t>Leveren Rosa rugosa C1,5</t>
  </si>
  <si>
    <t>505</t>
  </si>
  <si>
    <t>Leveren hagen</t>
  </si>
  <si>
    <t>505010</t>
  </si>
  <si>
    <t>Leveren Acer campestre kw 60-80</t>
  </si>
  <si>
    <t>505020</t>
  </si>
  <si>
    <t>Leveren Acer campestre kw 80-100</t>
  </si>
  <si>
    <t>505030</t>
  </si>
  <si>
    <t>Leveren Amelanchier lamarckii kw 60-80</t>
  </si>
  <si>
    <t>505040</t>
  </si>
  <si>
    <t>Leveren Amelanchier lamarckii kw 80-100</t>
  </si>
  <si>
    <t>505050</t>
  </si>
  <si>
    <t>Leveren Berberis thunbergii 'Atropurpurea' kw 40-60</t>
  </si>
  <si>
    <t>505060</t>
  </si>
  <si>
    <t>Leveren Berberis thunbergii 'Green Carpet' kw 40-60</t>
  </si>
  <si>
    <t>505070</t>
  </si>
  <si>
    <t>Leveren Carpinus betulus kw 60-80</t>
  </si>
  <si>
    <t>505080</t>
  </si>
  <si>
    <t>Leveren Carpinus betulus kw 80-100</t>
  </si>
  <si>
    <t>505090</t>
  </si>
  <si>
    <t>Leveren Crataegus monogyna kw 60-80</t>
  </si>
  <si>
    <t>505100</t>
  </si>
  <si>
    <t>Leveren Crataegus monogyna kw 80-100</t>
  </si>
  <si>
    <t>505110</t>
  </si>
  <si>
    <t>Leveren Cornus alba 'Siberica' kw 60-80</t>
  </si>
  <si>
    <t>505120</t>
  </si>
  <si>
    <t>Leveren Cornus alba 'Siberica' kw 80-100</t>
  </si>
  <si>
    <t>505130</t>
  </si>
  <si>
    <t>Leveren Cornus mas kw 60-80</t>
  </si>
  <si>
    <t>505140</t>
  </si>
  <si>
    <t>Leveren Cornus mas kw 80-100</t>
  </si>
  <si>
    <t>505150</t>
  </si>
  <si>
    <t>Leveren Cornus sanguinea kw 60-80</t>
  </si>
  <si>
    <t>505160</t>
  </si>
  <si>
    <t>Leveren Cornus sanguinea kw 80-100</t>
  </si>
  <si>
    <t>505170</t>
  </si>
  <si>
    <t>Leveren Elaeagnus ebbingei kluit 60-80</t>
  </si>
  <si>
    <t>505180</t>
  </si>
  <si>
    <t>Leveren Elaeagnus ebbingei kluit 80-100</t>
  </si>
  <si>
    <t>505190</t>
  </si>
  <si>
    <t>Leveren Fagus sylvatica kw 60-80</t>
  </si>
  <si>
    <t>505200</t>
  </si>
  <si>
    <t>Leveren Fagus sylvatica kw 80-100</t>
  </si>
  <si>
    <t>505210</t>
  </si>
  <si>
    <t>Leveren Fagus sylvatica 'Atropunicea' kw 80-100</t>
  </si>
  <si>
    <t>505220</t>
  </si>
  <si>
    <t>Leveren Frangula alnus kw 60-80</t>
  </si>
  <si>
    <t>505230</t>
  </si>
  <si>
    <t>Leveren Frangula alnus kw 80-100</t>
  </si>
  <si>
    <t>505240</t>
  </si>
  <si>
    <t>Leveren Ilex aquifolium J.C. van Tol kluit 60-80</t>
  </si>
  <si>
    <t>505250</t>
  </si>
  <si>
    <t>Leveren Ilex aquifolium J.C. van Tol kluit 80-100</t>
  </si>
  <si>
    <t>505260</t>
  </si>
  <si>
    <t>Leveren Ligustrum ovalifolium kw 60-80</t>
  </si>
  <si>
    <t>505270</t>
  </si>
  <si>
    <t>Leveren Ligustrum ovalifolium kw 80-100</t>
  </si>
  <si>
    <t>505280</t>
  </si>
  <si>
    <t>Leveren Ligustrum vulgare kw 60-80</t>
  </si>
  <si>
    <t>505290</t>
  </si>
  <si>
    <t>Leveren Ligustrum vulgare kw 80-100</t>
  </si>
  <si>
    <t>505300</t>
  </si>
  <si>
    <t>Leveren Ligustrum vulgare 'Atrovirens' kw 60-80</t>
  </si>
  <si>
    <t>505310</t>
  </si>
  <si>
    <t>Leveren Ligustrum vulgare 'Atrovirens' kw 80-100</t>
  </si>
  <si>
    <t>505320</t>
  </si>
  <si>
    <t>Leveren Ligustrum vulgare 'Lodense' kw 60-80</t>
  </si>
  <si>
    <t>505330</t>
  </si>
  <si>
    <t>Leveren Ligustrum vulgare 'Lodense' kw 80-100</t>
  </si>
  <si>
    <t>505340</t>
  </si>
  <si>
    <t>Leveren Prunus spinosa kw 60-80</t>
  </si>
  <si>
    <t>505350</t>
  </si>
  <si>
    <t>Leveren Prunus spinosa kw 80-100</t>
  </si>
  <si>
    <t>505360</t>
  </si>
  <si>
    <t>Leveren Sambucus nigra kw 60-80</t>
  </si>
  <si>
    <t>505370</t>
  </si>
  <si>
    <t>Leveren Sambucus nigra kw 80-100</t>
  </si>
  <si>
    <t>505380</t>
  </si>
  <si>
    <t>Leveren Taxus baccata  kluit 60-80</t>
  </si>
  <si>
    <t>505390</t>
  </si>
  <si>
    <t>Leveren Taxus baccata  kluit 80-100</t>
  </si>
  <si>
    <t>505400</t>
  </si>
  <si>
    <t>Leveren Viburnum opulus kw 60-80</t>
  </si>
  <si>
    <t>505410</t>
  </si>
  <si>
    <t>Leveren Viburnum opulus kw 80-100</t>
  </si>
  <si>
    <t>506</t>
  </si>
  <si>
    <t>Leveren siergrassen</t>
  </si>
  <si>
    <t>506010</t>
  </si>
  <si>
    <t>Leveren Carex elata 'Aurea' C1,5</t>
  </si>
  <si>
    <t>506020</t>
  </si>
  <si>
    <t>Leveren Deschampsia cespitosa C1,5</t>
  </si>
  <si>
    <t>506030</t>
  </si>
  <si>
    <t>Leveren Frestuca glauca C1,5</t>
  </si>
  <si>
    <t>506040</t>
  </si>
  <si>
    <t>Leveren Festuca mairei C1,5</t>
  </si>
  <si>
    <t>506050</t>
  </si>
  <si>
    <t>Leveren Hakonechloa macra C1,5</t>
  </si>
  <si>
    <t>506060</t>
  </si>
  <si>
    <t>Leveren Miscanthus sinensis C1,5</t>
  </si>
  <si>
    <t>506070</t>
  </si>
  <si>
    <t>Leveren Miscanthus sinensis 'Rotsilber' C1,5</t>
  </si>
  <si>
    <t>506080</t>
  </si>
  <si>
    <t>Leveren Penniseteum alopecuroides C1,5</t>
  </si>
  <si>
    <t>506090</t>
  </si>
  <si>
    <t>Leveren Stipa gigantea C1,5</t>
  </si>
  <si>
    <t>506100</t>
  </si>
  <si>
    <t>Leveren Stipa tenuissia C1,5</t>
  </si>
  <si>
    <t>Subtotaal</t>
  </si>
  <si>
    <t>Transport subtotaal</t>
  </si>
  <si>
    <t>9</t>
  </si>
  <si>
    <t>Staartposten</t>
  </si>
  <si>
    <t>91</t>
  </si>
  <si>
    <t>Korting</t>
  </si>
  <si>
    <t>919990</t>
  </si>
  <si>
    <t>%</t>
  </si>
  <si>
    <t>92</t>
  </si>
  <si>
    <t>Uitvoeringskosten</t>
  </si>
  <si>
    <t>929990</t>
  </si>
  <si>
    <t>93</t>
  </si>
  <si>
    <t>Algemene kosten</t>
  </si>
  <si>
    <t>939990</t>
  </si>
  <si>
    <t>94</t>
  </si>
  <si>
    <t>Winst en risico</t>
  </si>
  <si>
    <t>949990</t>
  </si>
  <si>
    <t>96</t>
  </si>
  <si>
    <t>Bijdragen</t>
  </si>
  <si>
    <t>960010</t>
  </si>
  <si>
    <t>Bijdrage RAW-systematiek (0,15%)</t>
  </si>
  <si>
    <t>Aannemingssom, de omzetbelasting niet inbegrepen.</t>
  </si>
  <si>
    <t>Gedaan te_x000D_
13 May 2025_x000D_
De inschrijver(s),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</si>
</sst>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</font>
    <font>
      <b/>
      <sz val="8"/>
      <color rgb="FFFFFFFF"/>
      <name val="Arial"/>
      <family val="2"/>
    </font>
    <font>
      <sz val="8"/>
      <color rgb="FF000000"/>
      <name val="Arial"/>
      <family val="2"/>
    </font>
    <font>
      <b/>
      <sz val="8"/>
      <color rgb="FFFF0000"/>
      <name val="Arial"/>
      <family val="2"/>
    </font>
    <font>
      <b/>
      <sz val="8"/>
      <color rgb="FF000000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" fontId="0" fillId="0" borderId="0" xfId="0" applyNumberFormat="1"/>
    <xf numFmtId="0" fontId="1" fillId="2" borderId="4" xfId="0" applyFont="1" applyFill="1" applyBorder="1" applyAlignment="1">
      <alignment wrapText="1"/>
    </xf>
    <xf numFmtId="4" fontId="1" fillId="2" borderId="4" xfId="0" applyNumberFormat="1" applyFont="1" applyFill="1" applyBorder="1" applyAlignment="1">
      <alignment wrapText="1"/>
    </xf>
    <xf numFmtId="4" fontId="1" fillId="2" borderId="3" xfId="0" applyNumberFormat="1" applyFont="1" applyFill="1" applyBorder="1" applyAlignment="1">
      <alignment wrapText="1"/>
    </xf>
    <xf numFmtId="0" fontId="2" fillId="3" borderId="4" xfId="0" quotePrefix="1" applyFont="1" applyFill="1" applyBorder="1"/>
    <xf numFmtId="0" fontId="2" fillId="3" borderId="1" xfId="0" quotePrefix="1" applyFont="1" applyFill="1" applyBorder="1"/>
    <xf numFmtId="0" fontId="0" fillId="3" borderId="1" xfId="0" applyFill="1" applyBorder="1"/>
    <xf numFmtId="0" fontId="0" fillId="3" borderId="5" xfId="0" applyFill="1" applyBorder="1"/>
    <xf numFmtId="0" fontId="3" fillId="3" borderId="4" xfId="0" quotePrefix="1" applyFont="1" applyFill="1" applyBorder="1"/>
    <xf numFmtId="0" fontId="3" fillId="3" borderId="1" xfId="0" quotePrefix="1" applyFont="1" applyFill="1" applyBorder="1"/>
    <xf numFmtId="0" fontId="4" fillId="3" borderId="1" xfId="0" quotePrefix="1" applyFont="1" applyFill="1" applyBorder="1"/>
    <xf numFmtId="0" fontId="0" fillId="3" borderId="4" xfId="0" applyFill="1" applyBorder="1"/>
    <xf numFmtId="4" fontId="0" fillId="3" borderId="4" xfId="0" applyNumberFormat="1" applyFill="1" applyBorder="1"/>
    <xf numFmtId="4" fontId="0" fillId="3" borderId="1" xfId="0" applyNumberFormat="1" applyFill="1" applyBorder="1"/>
    <xf numFmtId="4" fontId="2" fillId="3" borderId="1" xfId="0" applyNumberFormat="1" applyFont="1" applyFill="1" applyBorder="1"/>
    <xf numFmtId="4" fontId="0" fillId="3" borderId="5" xfId="0" applyNumberFormat="1" applyFill="1" applyBorder="1"/>
    <xf numFmtId="4" fontId="0" fillId="3" borderId="3" xfId="0" applyNumberFormat="1" applyFill="1" applyBorder="1"/>
    <xf numFmtId="4" fontId="0" fillId="3" borderId="2" xfId="0" applyNumberFormat="1" applyFill="1" applyBorder="1"/>
    <xf numFmtId="4" fontId="2" fillId="3" borderId="2" xfId="0" applyNumberFormat="1" applyFont="1" applyFill="1" applyBorder="1"/>
    <xf numFmtId="4" fontId="0" fillId="3" borderId="6" xfId="0" applyNumberFormat="1" applyFill="1" applyBorder="1"/>
    <xf numFmtId="0" fontId="2" fillId="3" borderId="1" xfId="0" applyFont="1" applyFill="1" applyBorder="1"/>
    <xf numFmtId="4" fontId="2" fillId="3" borderId="3" xfId="0" applyNumberFormat="1" applyFont="1" applyFill="1" applyBorder="1"/>
    <xf numFmtId="0" fontId="4" fillId="3" borderId="4" xfId="0" quotePrefix="1" applyFont="1" applyFill="1" applyBorder="1"/>
    <xf numFmtId="10" fontId="2" fillId="3" borderId="1" xfId="0" applyNumberFormat="1" applyFont="1" applyFill="1" applyBorder="1"/>
    <xf numFmtId="4" fontId="5" fillId="0" borderId="2" xfId="0" applyNumberFormat="1" applyFont="1" applyBorder="1"/>
    <xf numFmtId="4" fontId="2" fillId="3" borderId="1" xfId="0" applyNumberFormat="1" applyFont="1" applyFill="1" applyBorder="1" applyProtection="1">
      <protection locked="0"/>
    </xf>
    <xf numFmtId="10" fontId="2" fillId="3" borderId="1" xfId="0" applyNumberFormat="1" applyFont="1" applyFill="1" applyBorder="1" applyProtection="1">
      <protection locked="0"/>
    </xf>
    <xf numFmtId="0" fontId="2" fillId="3" borderId="5" xfId="0" quotePrefix="1" applyFont="1" applyFill="1" applyBorder="1" applyAlignment="1" applyProtection="1">
      <alignment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AFB42-8C7E-442C-ABE1-171D131F22E7}">
  <dimension ref="A1:G233"/>
  <sheetViews>
    <sheetView tabSelected="1" zoomScale="120" zoomScaleNormal="120" workbookViewId="0">
      <pane ySplit="1" topLeftCell="A2" activePane="bottomLeft" state="frozen"/>
      <selection pane="bottomLeft" activeCell="D204" sqref="D204"/>
    </sheetView>
  </sheetViews>
  <sheetFormatPr defaultRowHeight="13.8" x14ac:dyDescent="0.25"/>
  <cols>
    <col min="1" max="1" width="10.8984375" bestFit="1" customWidth="1"/>
    <col min="2" max="2" width="39" bestFit="1" customWidth="1"/>
    <col min="3" max="3" width="7" bestFit="1" customWidth="1"/>
    <col min="4" max="4" width="19.69921875" style="1" bestFit="1" customWidth="1"/>
    <col min="5" max="5" width="1.8984375" bestFit="1" customWidth="1"/>
    <col min="6" max="6" width="18.8984375" style="1" bestFit="1" customWidth="1"/>
    <col min="7" max="7" width="17.59765625" style="1" bestFit="1" customWidth="1"/>
  </cols>
  <sheetData>
    <row r="1" spans="1:7" ht="21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3" t="s">
        <v>5</v>
      </c>
      <c r="G1" s="4" t="s">
        <v>6</v>
      </c>
    </row>
    <row r="2" spans="1:7" x14ac:dyDescent="0.25">
      <c r="A2" s="5" t="s">
        <v>7</v>
      </c>
      <c r="B2" s="9" t="s">
        <v>8</v>
      </c>
      <c r="C2" s="12"/>
      <c r="D2" s="13"/>
      <c r="E2" s="12"/>
      <c r="F2" s="13"/>
      <c r="G2" s="17"/>
    </row>
    <row r="3" spans="1:7" x14ac:dyDescent="0.25">
      <c r="A3" s="6" t="s">
        <v>9</v>
      </c>
      <c r="B3" s="10" t="s">
        <v>10</v>
      </c>
      <c r="C3" s="7"/>
      <c r="D3" s="14"/>
      <c r="E3" s="7"/>
      <c r="F3" s="14"/>
      <c r="G3" s="18"/>
    </row>
    <row r="4" spans="1:7" x14ac:dyDescent="0.25">
      <c r="A4" s="6" t="s">
        <v>11</v>
      </c>
      <c r="B4" s="6" t="s">
        <v>12</v>
      </c>
      <c r="C4" s="6" t="s">
        <v>13</v>
      </c>
      <c r="D4" s="15">
        <v>200</v>
      </c>
      <c r="E4" s="21" t="s">
        <v>14</v>
      </c>
      <c r="F4" s="26">
        <v>0</v>
      </c>
      <c r="G4" s="19">
        <f>D4*F4</f>
        <v>0</v>
      </c>
    </row>
    <row r="5" spans="1:7" x14ac:dyDescent="0.25">
      <c r="A5" s="6" t="s">
        <v>15</v>
      </c>
      <c r="B5" s="6" t="s">
        <v>16</v>
      </c>
      <c r="C5" s="6" t="s">
        <v>13</v>
      </c>
      <c r="D5" s="15">
        <v>200</v>
      </c>
      <c r="E5" s="21" t="s">
        <v>14</v>
      </c>
      <c r="F5" s="26">
        <v>0</v>
      </c>
      <c r="G5" s="19">
        <f t="shared" ref="G5:G68" si="0">D5*F5</f>
        <v>0</v>
      </c>
    </row>
    <row r="6" spans="1:7" x14ac:dyDescent="0.25">
      <c r="A6" s="6" t="s">
        <v>17</v>
      </c>
      <c r="B6" s="6" t="s">
        <v>18</v>
      </c>
      <c r="C6" s="6" t="s">
        <v>13</v>
      </c>
      <c r="D6" s="15">
        <v>200</v>
      </c>
      <c r="E6" s="21" t="s">
        <v>14</v>
      </c>
      <c r="F6" s="26">
        <v>0</v>
      </c>
      <c r="G6" s="19">
        <f t="shared" si="0"/>
        <v>0</v>
      </c>
    </row>
    <row r="7" spans="1:7" x14ac:dyDescent="0.25">
      <c r="A7" s="6" t="s">
        <v>19</v>
      </c>
      <c r="B7" s="6" t="s">
        <v>20</v>
      </c>
      <c r="C7" s="6" t="s">
        <v>13</v>
      </c>
      <c r="D7" s="15">
        <v>200</v>
      </c>
      <c r="E7" s="21" t="s">
        <v>14</v>
      </c>
      <c r="F7" s="26">
        <v>0</v>
      </c>
      <c r="G7" s="19">
        <f t="shared" si="0"/>
        <v>0</v>
      </c>
    </row>
    <row r="8" spans="1:7" x14ac:dyDescent="0.25">
      <c r="A8" s="6" t="s">
        <v>21</v>
      </c>
      <c r="B8" s="6" t="s">
        <v>22</v>
      </c>
      <c r="C8" s="6" t="s">
        <v>13</v>
      </c>
      <c r="D8" s="15">
        <v>200</v>
      </c>
      <c r="E8" s="21" t="s">
        <v>14</v>
      </c>
      <c r="F8" s="26">
        <v>0</v>
      </c>
      <c r="G8" s="19">
        <f t="shared" si="0"/>
        <v>0</v>
      </c>
    </row>
    <row r="9" spans="1:7" x14ac:dyDescent="0.25">
      <c r="A9" s="6" t="s">
        <v>23</v>
      </c>
      <c r="B9" s="6" t="s">
        <v>24</v>
      </c>
      <c r="C9" s="6" t="s">
        <v>13</v>
      </c>
      <c r="D9" s="15">
        <v>200</v>
      </c>
      <c r="E9" s="21" t="s">
        <v>14</v>
      </c>
      <c r="F9" s="26">
        <v>0</v>
      </c>
      <c r="G9" s="19">
        <f t="shared" si="0"/>
        <v>0</v>
      </c>
    </row>
    <row r="10" spans="1:7" x14ac:dyDescent="0.25">
      <c r="A10" s="6" t="s">
        <v>25</v>
      </c>
      <c r="B10" s="6" t="s">
        <v>26</v>
      </c>
      <c r="C10" s="6" t="s">
        <v>13</v>
      </c>
      <c r="D10" s="15">
        <v>200</v>
      </c>
      <c r="E10" s="21" t="s">
        <v>14</v>
      </c>
      <c r="F10" s="26">
        <v>0</v>
      </c>
      <c r="G10" s="19">
        <f t="shared" si="0"/>
        <v>0</v>
      </c>
    </row>
    <row r="11" spans="1:7" x14ac:dyDescent="0.25">
      <c r="A11" s="6" t="s">
        <v>27</v>
      </c>
      <c r="B11" s="6" t="s">
        <v>28</v>
      </c>
      <c r="C11" s="6" t="s">
        <v>13</v>
      </c>
      <c r="D11" s="15">
        <v>200</v>
      </c>
      <c r="E11" s="21" t="s">
        <v>14</v>
      </c>
      <c r="F11" s="26">
        <v>0</v>
      </c>
      <c r="G11" s="19">
        <f t="shared" si="0"/>
        <v>0</v>
      </c>
    </row>
    <row r="12" spans="1:7" x14ac:dyDescent="0.25">
      <c r="A12" s="6" t="s">
        <v>29</v>
      </c>
      <c r="B12" s="6" t="s">
        <v>30</v>
      </c>
      <c r="C12" s="6" t="s">
        <v>13</v>
      </c>
      <c r="D12" s="15">
        <v>200</v>
      </c>
      <c r="E12" s="21" t="s">
        <v>14</v>
      </c>
      <c r="F12" s="26">
        <v>0</v>
      </c>
      <c r="G12" s="19">
        <f t="shared" si="0"/>
        <v>0</v>
      </c>
    </row>
    <row r="13" spans="1:7" x14ac:dyDescent="0.25">
      <c r="A13" s="6" t="s">
        <v>31</v>
      </c>
      <c r="B13" s="6" t="s">
        <v>32</v>
      </c>
      <c r="C13" s="6" t="s">
        <v>13</v>
      </c>
      <c r="D13" s="15">
        <v>200</v>
      </c>
      <c r="E13" s="21" t="s">
        <v>14</v>
      </c>
      <c r="F13" s="26">
        <v>0</v>
      </c>
      <c r="G13" s="19">
        <f t="shared" si="0"/>
        <v>0</v>
      </c>
    </row>
    <row r="14" spans="1:7" x14ac:dyDescent="0.25">
      <c r="A14" s="6" t="s">
        <v>33</v>
      </c>
      <c r="B14" s="6" t="s">
        <v>34</v>
      </c>
      <c r="C14" s="6" t="s">
        <v>13</v>
      </c>
      <c r="D14" s="15">
        <v>200</v>
      </c>
      <c r="E14" s="21" t="s">
        <v>14</v>
      </c>
      <c r="F14" s="26">
        <v>0</v>
      </c>
      <c r="G14" s="19">
        <f t="shared" si="0"/>
        <v>0</v>
      </c>
    </row>
    <row r="15" spans="1:7" x14ac:dyDescent="0.25">
      <c r="A15" s="6" t="s">
        <v>35</v>
      </c>
      <c r="B15" s="6" t="s">
        <v>36</v>
      </c>
      <c r="C15" s="6" t="s">
        <v>13</v>
      </c>
      <c r="D15" s="15">
        <v>200</v>
      </c>
      <c r="E15" s="21" t="s">
        <v>14</v>
      </c>
      <c r="F15" s="26">
        <v>0</v>
      </c>
      <c r="G15" s="19">
        <f t="shared" si="0"/>
        <v>0</v>
      </c>
    </row>
    <row r="16" spans="1:7" x14ac:dyDescent="0.25">
      <c r="A16" s="6" t="s">
        <v>37</v>
      </c>
      <c r="B16" s="6" t="s">
        <v>38</v>
      </c>
      <c r="C16" s="6" t="s">
        <v>13</v>
      </c>
      <c r="D16" s="15">
        <v>200</v>
      </c>
      <c r="E16" s="21" t="s">
        <v>14</v>
      </c>
      <c r="F16" s="26">
        <v>0</v>
      </c>
      <c r="G16" s="19">
        <f t="shared" si="0"/>
        <v>0</v>
      </c>
    </row>
    <row r="17" spans="1:7" x14ac:dyDescent="0.25">
      <c r="A17" s="6" t="s">
        <v>39</v>
      </c>
      <c r="B17" s="6" t="s">
        <v>40</v>
      </c>
      <c r="C17" s="6" t="s">
        <v>13</v>
      </c>
      <c r="D17" s="15">
        <v>200</v>
      </c>
      <c r="E17" s="21" t="s">
        <v>14</v>
      </c>
      <c r="F17" s="26">
        <v>0</v>
      </c>
      <c r="G17" s="19">
        <f t="shared" si="0"/>
        <v>0</v>
      </c>
    </row>
    <row r="18" spans="1:7" x14ac:dyDescent="0.25">
      <c r="A18" s="6" t="s">
        <v>41</v>
      </c>
      <c r="B18" s="6" t="s">
        <v>42</v>
      </c>
      <c r="C18" s="6" t="s">
        <v>13</v>
      </c>
      <c r="D18" s="15">
        <v>200</v>
      </c>
      <c r="E18" s="21" t="s">
        <v>14</v>
      </c>
      <c r="F18" s="26">
        <v>0</v>
      </c>
      <c r="G18" s="19">
        <f t="shared" si="0"/>
        <v>0</v>
      </c>
    </row>
    <row r="19" spans="1:7" x14ac:dyDescent="0.25">
      <c r="A19" s="6" t="s">
        <v>43</v>
      </c>
      <c r="B19" s="6" t="s">
        <v>44</v>
      </c>
      <c r="C19" s="6" t="s">
        <v>13</v>
      </c>
      <c r="D19" s="15">
        <v>200</v>
      </c>
      <c r="E19" s="21" t="s">
        <v>14</v>
      </c>
      <c r="F19" s="26">
        <v>0</v>
      </c>
      <c r="G19" s="19">
        <f t="shared" si="0"/>
        <v>0</v>
      </c>
    </row>
    <row r="20" spans="1:7" x14ac:dyDescent="0.25">
      <c r="A20" s="6" t="s">
        <v>45</v>
      </c>
      <c r="B20" s="6" t="s">
        <v>46</v>
      </c>
      <c r="C20" s="6" t="s">
        <v>13</v>
      </c>
      <c r="D20" s="15">
        <v>200</v>
      </c>
      <c r="E20" s="21" t="s">
        <v>14</v>
      </c>
      <c r="F20" s="26">
        <v>0</v>
      </c>
      <c r="G20" s="19">
        <f t="shared" si="0"/>
        <v>0</v>
      </c>
    </row>
    <row r="21" spans="1:7" x14ac:dyDescent="0.25">
      <c r="A21" s="6" t="s">
        <v>47</v>
      </c>
      <c r="B21" s="6" t="s">
        <v>48</v>
      </c>
      <c r="C21" s="6" t="s">
        <v>13</v>
      </c>
      <c r="D21" s="15">
        <v>200</v>
      </c>
      <c r="E21" s="21" t="s">
        <v>14</v>
      </c>
      <c r="F21" s="26">
        <v>0</v>
      </c>
      <c r="G21" s="19">
        <f t="shared" si="0"/>
        <v>0</v>
      </c>
    </row>
    <row r="22" spans="1:7" x14ac:dyDescent="0.25">
      <c r="A22" s="6" t="s">
        <v>49</v>
      </c>
      <c r="B22" s="6" t="s">
        <v>50</v>
      </c>
      <c r="C22" s="6" t="s">
        <v>13</v>
      </c>
      <c r="D22" s="15">
        <v>200</v>
      </c>
      <c r="E22" s="21" t="s">
        <v>14</v>
      </c>
      <c r="F22" s="26">
        <v>0</v>
      </c>
      <c r="G22" s="19">
        <f>D22*F22</f>
        <v>0</v>
      </c>
    </row>
    <row r="23" spans="1:7" x14ac:dyDescent="0.25">
      <c r="A23" s="6" t="s">
        <v>51</v>
      </c>
      <c r="B23" s="6" t="s">
        <v>52</v>
      </c>
      <c r="C23" s="6" t="s">
        <v>13</v>
      </c>
      <c r="D23" s="15">
        <v>200</v>
      </c>
      <c r="E23" s="21" t="s">
        <v>14</v>
      </c>
      <c r="F23" s="26">
        <v>0</v>
      </c>
      <c r="G23" s="19">
        <f t="shared" si="0"/>
        <v>0</v>
      </c>
    </row>
    <row r="24" spans="1:7" x14ac:dyDescent="0.25">
      <c r="A24" s="6" t="s">
        <v>53</v>
      </c>
      <c r="B24" s="6" t="s">
        <v>54</v>
      </c>
      <c r="C24" s="6" t="s">
        <v>13</v>
      </c>
      <c r="D24" s="15">
        <v>200</v>
      </c>
      <c r="E24" s="21" t="s">
        <v>14</v>
      </c>
      <c r="F24" s="26">
        <v>0</v>
      </c>
      <c r="G24" s="19">
        <f t="shared" si="0"/>
        <v>0</v>
      </c>
    </row>
    <row r="25" spans="1:7" x14ac:dyDescent="0.25">
      <c r="A25" s="6" t="s">
        <v>55</v>
      </c>
      <c r="B25" s="6" t="s">
        <v>56</v>
      </c>
      <c r="C25" s="6" t="s">
        <v>13</v>
      </c>
      <c r="D25" s="15">
        <v>200</v>
      </c>
      <c r="E25" s="21" t="s">
        <v>14</v>
      </c>
      <c r="F25" s="26">
        <v>0</v>
      </c>
      <c r="G25" s="19">
        <f t="shared" si="0"/>
        <v>0</v>
      </c>
    </row>
    <row r="26" spans="1:7" x14ac:dyDescent="0.25">
      <c r="A26" s="6" t="s">
        <v>57</v>
      </c>
      <c r="B26" s="6" t="s">
        <v>58</v>
      </c>
      <c r="C26" s="6" t="s">
        <v>13</v>
      </c>
      <c r="D26" s="15">
        <v>200</v>
      </c>
      <c r="E26" s="21" t="s">
        <v>14</v>
      </c>
      <c r="F26" s="26">
        <v>0</v>
      </c>
      <c r="G26" s="19">
        <f t="shared" si="0"/>
        <v>0</v>
      </c>
    </row>
    <row r="27" spans="1:7" x14ac:dyDescent="0.25">
      <c r="A27" s="6" t="s">
        <v>59</v>
      </c>
      <c r="B27" s="6" t="s">
        <v>60</v>
      </c>
      <c r="C27" s="6" t="s">
        <v>13</v>
      </c>
      <c r="D27" s="15">
        <v>200</v>
      </c>
      <c r="E27" s="21" t="s">
        <v>14</v>
      </c>
      <c r="F27" s="26">
        <v>0</v>
      </c>
      <c r="G27" s="19">
        <f t="shared" si="0"/>
        <v>0</v>
      </c>
    </row>
    <row r="28" spans="1:7" x14ac:dyDescent="0.25">
      <c r="A28" s="6" t="s">
        <v>61</v>
      </c>
      <c r="B28" s="6" t="s">
        <v>62</v>
      </c>
      <c r="C28" s="6" t="s">
        <v>13</v>
      </c>
      <c r="D28" s="15">
        <v>200</v>
      </c>
      <c r="E28" s="21" t="s">
        <v>14</v>
      </c>
      <c r="F28" s="26">
        <v>0</v>
      </c>
      <c r="G28" s="19">
        <f t="shared" si="0"/>
        <v>0</v>
      </c>
    </row>
    <row r="29" spans="1:7" x14ac:dyDescent="0.25">
      <c r="A29" s="6" t="s">
        <v>63</v>
      </c>
      <c r="B29" s="6" t="s">
        <v>64</v>
      </c>
      <c r="C29" s="6" t="s">
        <v>13</v>
      </c>
      <c r="D29" s="15">
        <v>200</v>
      </c>
      <c r="E29" s="21" t="s">
        <v>14</v>
      </c>
      <c r="F29" s="26">
        <v>0</v>
      </c>
      <c r="G29" s="19">
        <f t="shared" si="0"/>
        <v>0</v>
      </c>
    </row>
    <row r="30" spans="1:7" x14ac:dyDescent="0.25">
      <c r="A30" s="6" t="s">
        <v>65</v>
      </c>
      <c r="B30" s="6" t="s">
        <v>66</v>
      </c>
      <c r="C30" s="6" t="s">
        <v>13</v>
      </c>
      <c r="D30" s="15">
        <v>200</v>
      </c>
      <c r="E30" s="21" t="s">
        <v>14</v>
      </c>
      <c r="F30" s="26">
        <v>0</v>
      </c>
      <c r="G30" s="19">
        <f t="shared" si="0"/>
        <v>0</v>
      </c>
    </row>
    <row r="31" spans="1:7" x14ac:dyDescent="0.25">
      <c r="A31" s="6" t="s">
        <v>67</v>
      </c>
      <c r="B31" s="6" t="s">
        <v>68</v>
      </c>
      <c r="C31" s="6" t="s">
        <v>13</v>
      </c>
      <c r="D31" s="15">
        <v>200</v>
      </c>
      <c r="E31" s="21" t="s">
        <v>14</v>
      </c>
      <c r="F31" s="26">
        <v>0</v>
      </c>
      <c r="G31" s="19">
        <f t="shared" si="0"/>
        <v>0</v>
      </c>
    </row>
    <row r="32" spans="1:7" x14ac:dyDescent="0.25">
      <c r="A32" s="6" t="s">
        <v>69</v>
      </c>
      <c r="B32" s="6" t="s">
        <v>70</v>
      </c>
      <c r="C32" s="6" t="s">
        <v>13</v>
      </c>
      <c r="D32" s="15">
        <v>200</v>
      </c>
      <c r="E32" s="21" t="s">
        <v>14</v>
      </c>
      <c r="F32" s="26">
        <v>0</v>
      </c>
      <c r="G32" s="19">
        <f t="shared" si="0"/>
        <v>0</v>
      </c>
    </row>
    <row r="33" spans="1:7" x14ac:dyDescent="0.25">
      <c r="A33" s="6" t="s">
        <v>71</v>
      </c>
      <c r="B33" s="6" t="s">
        <v>72</v>
      </c>
      <c r="C33" s="6" t="s">
        <v>13</v>
      </c>
      <c r="D33" s="15">
        <v>200</v>
      </c>
      <c r="E33" s="21" t="s">
        <v>14</v>
      </c>
      <c r="F33" s="26">
        <v>0</v>
      </c>
      <c r="G33" s="19">
        <f t="shared" si="0"/>
        <v>0</v>
      </c>
    </row>
    <row r="34" spans="1:7" x14ac:dyDescent="0.25">
      <c r="A34" s="6" t="s">
        <v>73</v>
      </c>
      <c r="B34" s="6" t="s">
        <v>74</v>
      </c>
      <c r="C34" s="6" t="s">
        <v>13</v>
      </c>
      <c r="D34" s="15">
        <v>200</v>
      </c>
      <c r="E34" s="21" t="s">
        <v>14</v>
      </c>
      <c r="F34" s="26">
        <v>0</v>
      </c>
      <c r="G34" s="19">
        <f t="shared" si="0"/>
        <v>0</v>
      </c>
    </row>
    <row r="35" spans="1:7" x14ac:dyDescent="0.25">
      <c r="A35" s="6" t="s">
        <v>75</v>
      </c>
      <c r="B35" s="6" t="s">
        <v>76</v>
      </c>
      <c r="C35" s="6" t="s">
        <v>13</v>
      </c>
      <c r="D35" s="15">
        <v>200</v>
      </c>
      <c r="E35" s="21" t="s">
        <v>14</v>
      </c>
      <c r="F35" s="26">
        <v>0</v>
      </c>
      <c r="G35" s="19">
        <f t="shared" si="0"/>
        <v>0</v>
      </c>
    </row>
    <row r="36" spans="1:7" x14ac:dyDescent="0.25">
      <c r="A36" s="6" t="s">
        <v>77</v>
      </c>
      <c r="B36" s="6" t="s">
        <v>78</v>
      </c>
      <c r="C36" s="6" t="s">
        <v>13</v>
      </c>
      <c r="D36" s="15">
        <v>200</v>
      </c>
      <c r="E36" s="21" t="s">
        <v>14</v>
      </c>
      <c r="F36" s="26">
        <v>0</v>
      </c>
      <c r="G36" s="19">
        <f t="shared" si="0"/>
        <v>0</v>
      </c>
    </row>
    <row r="37" spans="1:7" x14ac:dyDescent="0.25">
      <c r="A37" s="6" t="s">
        <v>79</v>
      </c>
      <c r="B37" s="6" t="s">
        <v>80</v>
      </c>
      <c r="C37" s="6" t="s">
        <v>13</v>
      </c>
      <c r="D37" s="15">
        <v>200</v>
      </c>
      <c r="E37" s="21" t="s">
        <v>14</v>
      </c>
      <c r="F37" s="26">
        <v>0</v>
      </c>
      <c r="G37" s="19">
        <f t="shared" si="0"/>
        <v>0</v>
      </c>
    </row>
    <row r="38" spans="1:7" x14ac:dyDescent="0.25">
      <c r="A38" s="6" t="s">
        <v>81</v>
      </c>
      <c r="B38" s="6" t="s">
        <v>82</v>
      </c>
      <c r="C38" s="6" t="s">
        <v>13</v>
      </c>
      <c r="D38" s="15">
        <v>200</v>
      </c>
      <c r="E38" s="21" t="s">
        <v>14</v>
      </c>
      <c r="F38" s="26">
        <v>0</v>
      </c>
      <c r="G38" s="19">
        <f t="shared" si="0"/>
        <v>0</v>
      </c>
    </row>
    <row r="39" spans="1:7" x14ac:dyDescent="0.25">
      <c r="A39" s="6" t="s">
        <v>83</v>
      </c>
      <c r="B39" s="6" t="s">
        <v>84</v>
      </c>
      <c r="C39" s="6" t="s">
        <v>13</v>
      </c>
      <c r="D39" s="15">
        <v>200</v>
      </c>
      <c r="E39" s="21" t="s">
        <v>14</v>
      </c>
      <c r="F39" s="26">
        <v>0</v>
      </c>
      <c r="G39" s="19">
        <f>D39*F39</f>
        <v>0</v>
      </c>
    </row>
    <row r="40" spans="1:7" x14ac:dyDescent="0.25">
      <c r="A40" s="6" t="s">
        <v>85</v>
      </c>
      <c r="B40" s="6" t="s">
        <v>86</v>
      </c>
      <c r="C40" s="6" t="s">
        <v>13</v>
      </c>
      <c r="D40" s="15">
        <v>200</v>
      </c>
      <c r="E40" s="21" t="s">
        <v>14</v>
      </c>
      <c r="F40" s="26">
        <v>0</v>
      </c>
      <c r="G40" s="19">
        <f t="shared" si="0"/>
        <v>0</v>
      </c>
    </row>
    <row r="41" spans="1:7" x14ac:dyDescent="0.25">
      <c r="A41" s="6" t="s">
        <v>87</v>
      </c>
      <c r="B41" s="6" t="s">
        <v>88</v>
      </c>
      <c r="C41" s="6" t="s">
        <v>13</v>
      </c>
      <c r="D41" s="15">
        <v>200</v>
      </c>
      <c r="E41" s="21" t="s">
        <v>14</v>
      </c>
      <c r="F41" s="26">
        <v>0</v>
      </c>
      <c r="G41" s="19">
        <f t="shared" si="0"/>
        <v>0</v>
      </c>
    </row>
    <row r="42" spans="1:7" x14ac:dyDescent="0.25">
      <c r="A42" s="6" t="s">
        <v>89</v>
      </c>
      <c r="B42" s="6" t="s">
        <v>90</v>
      </c>
      <c r="C42" s="6" t="s">
        <v>13</v>
      </c>
      <c r="D42" s="15">
        <v>200</v>
      </c>
      <c r="E42" s="21" t="s">
        <v>14</v>
      </c>
      <c r="F42" s="26">
        <v>0</v>
      </c>
      <c r="G42" s="19">
        <f t="shared" si="0"/>
        <v>0</v>
      </c>
    </row>
    <row r="43" spans="1:7" x14ac:dyDescent="0.25">
      <c r="A43" s="6" t="s">
        <v>91</v>
      </c>
      <c r="B43" s="6" t="s">
        <v>92</v>
      </c>
      <c r="C43" s="6" t="s">
        <v>13</v>
      </c>
      <c r="D43" s="15">
        <v>200</v>
      </c>
      <c r="E43" s="21" t="s">
        <v>14</v>
      </c>
      <c r="F43" s="26">
        <v>0</v>
      </c>
      <c r="G43" s="19">
        <f t="shared" si="0"/>
        <v>0</v>
      </c>
    </row>
    <row r="44" spans="1:7" x14ac:dyDescent="0.25">
      <c r="A44" s="6" t="s">
        <v>93</v>
      </c>
      <c r="B44" s="6" t="s">
        <v>94</v>
      </c>
      <c r="C44" s="6" t="s">
        <v>13</v>
      </c>
      <c r="D44" s="15">
        <v>200</v>
      </c>
      <c r="E44" s="21" t="s">
        <v>14</v>
      </c>
      <c r="F44" s="26">
        <v>0</v>
      </c>
      <c r="G44" s="19">
        <f t="shared" si="0"/>
        <v>0</v>
      </c>
    </row>
    <row r="45" spans="1:7" x14ac:dyDescent="0.25">
      <c r="A45" s="6" t="s">
        <v>95</v>
      </c>
      <c r="B45" s="6" t="s">
        <v>96</v>
      </c>
      <c r="C45" s="6" t="s">
        <v>13</v>
      </c>
      <c r="D45" s="15">
        <v>200</v>
      </c>
      <c r="E45" s="21" t="s">
        <v>14</v>
      </c>
      <c r="F45" s="26">
        <v>0</v>
      </c>
      <c r="G45" s="19">
        <f t="shared" si="0"/>
        <v>0</v>
      </c>
    </row>
    <row r="46" spans="1:7" x14ac:dyDescent="0.25">
      <c r="A46" s="6" t="s">
        <v>97</v>
      </c>
      <c r="B46" s="6" t="s">
        <v>98</v>
      </c>
      <c r="C46" s="6" t="s">
        <v>13</v>
      </c>
      <c r="D46" s="15">
        <v>200</v>
      </c>
      <c r="E46" s="21" t="s">
        <v>14</v>
      </c>
      <c r="F46" s="26">
        <v>0</v>
      </c>
      <c r="G46" s="19">
        <f t="shared" si="0"/>
        <v>0</v>
      </c>
    </row>
    <row r="47" spans="1:7" x14ac:dyDescent="0.25">
      <c r="A47" s="6" t="s">
        <v>99</v>
      </c>
      <c r="B47" s="6" t="s">
        <v>100</v>
      </c>
      <c r="C47" s="6" t="s">
        <v>13</v>
      </c>
      <c r="D47" s="15">
        <v>200</v>
      </c>
      <c r="E47" s="21" t="s">
        <v>14</v>
      </c>
      <c r="F47" s="26">
        <v>0</v>
      </c>
      <c r="G47" s="19">
        <f t="shared" si="0"/>
        <v>0</v>
      </c>
    </row>
    <row r="48" spans="1:7" x14ac:dyDescent="0.25">
      <c r="A48" s="6" t="s">
        <v>101</v>
      </c>
      <c r="B48" s="6" t="s">
        <v>102</v>
      </c>
      <c r="C48" s="6" t="s">
        <v>13</v>
      </c>
      <c r="D48" s="15">
        <v>200</v>
      </c>
      <c r="E48" s="21" t="s">
        <v>14</v>
      </c>
      <c r="F48" s="26">
        <v>0</v>
      </c>
      <c r="G48" s="19">
        <f t="shared" si="0"/>
        <v>0</v>
      </c>
    </row>
    <row r="49" spans="1:7" x14ac:dyDescent="0.25">
      <c r="A49" s="6" t="s">
        <v>103</v>
      </c>
      <c r="B49" s="6" t="s">
        <v>104</v>
      </c>
      <c r="C49" s="6" t="s">
        <v>13</v>
      </c>
      <c r="D49" s="15">
        <v>200</v>
      </c>
      <c r="E49" s="21" t="s">
        <v>14</v>
      </c>
      <c r="F49" s="26">
        <v>0</v>
      </c>
      <c r="G49" s="19">
        <f t="shared" si="0"/>
        <v>0</v>
      </c>
    </row>
    <row r="50" spans="1:7" x14ac:dyDescent="0.25">
      <c r="A50" s="6" t="s">
        <v>105</v>
      </c>
      <c r="B50" s="6" t="s">
        <v>106</v>
      </c>
      <c r="C50" s="6" t="s">
        <v>13</v>
      </c>
      <c r="D50" s="15">
        <v>200</v>
      </c>
      <c r="E50" s="21" t="s">
        <v>14</v>
      </c>
      <c r="F50" s="26">
        <v>0</v>
      </c>
      <c r="G50" s="19">
        <f t="shared" si="0"/>
        <v>0</v>
      </c>
    </row>
    <row r="51" spans="1:7" x14ac:dyDescent="0.25">
      <c r="A51" s="6" t="s">
        <v>107</v>
      </c>
      <c r="B51" s="6" t="s">
        <v>108</v>
      </c>
      <c r="C51" s="6" t="s">
        <v>13</v>
      </c>
      <c r="D51" s="15">
        <v>200</v>
      </c>
      <c r="E51" s="21" t="s">
        <v>14</v>
      </c>
      <c r="F51" s="26">
        <v>0</v>
      </c>
      <c r="G51" s="19">
        <f t="shared" si="0"/>
        <v>0</v>
      </c>
    </row>
    <row r="52" spans="1:7" x14ac:dyDescent="0.25">
      <c r="A52" s="6" t="s">
        <v>109</v>
      </c>
      <c r="B52" s="6" t="s">
        <v>110</v>
      </c>
      <c r="C52" s="6" t="s">
        <v>13</v>
      </c>
      <c r="D52" s="15">
        <v>200</v>
      </c>
      <c r="E52" s="21" t="s">
        <v>14</v>
      </c>
      <c r="F52" s="26">
        <v>0</v>
      </c>
      <c r="G52" s="19">
        <f t="shared" si="0"/>
        <v>0</v>
      </c>
    </row>
    <row r="53" spans="1:7" x14ac:dyDescent="0.25">
      <c r="A53" s="6" t="s">
        <v>111</v>
      </c>
      <c r="B53" s="6" t="s">
        <v>112</v>
      </c>
      <c r="C53" s="6" t="s">
        <v>13</v>
      </c>
      <c r="D53" s="15">
        <v>200</v>
      </c>
      <c r="E53" s="21" t="s">
        <v>14</v>
      </c>
      <c r="F53" s="26">
        <v>0</v>
      </c>
      <c r="G53" s="19">
        <f t="shared" si="0"/>
        <v>0</v>
      </c>
    </row>
    <row r="54" spans="1:7" x14ac:dyDescent="0.25">
      <c r="A54" s="6" t="s">
        <v>113</v>
      </c>
      <c r="B54" s="6" t="s">
        <v>114</v>
      </c>
      <c r="C54" s="6" t="s">
        <v>13</v>
      </c>
      <c r="D54" s="15">
        <v>200</v>
      </c>
      <c r="E54" s="21" t="s">
        <v>14</v>
      </c>
      <c r="F54" s="26">
        <v>0</v>
      </c>
      <c r="G54" s="19">
        <f t="shared" si="0"/>
        <v>0</v>
      </c>
    </row>
    <row r="55" spans="1:7" x14ac:dyDescent="0.25">
      <c r="A55" s="6" t="s">
        <v>115</v>
      </c>
      <c r="B55" s="6" t="s">
        <v>116</v>
      </c>
      <c r="C55" s="6" t="s">
        <v>13</v>
      </c>
      <c r="D55" s="15">
        <v>200</v>
      </c>
      <c r="E55" s="21" t="s">
        <v>14</v>
      </c>
      <c r="F55" s="26">
        <v>0</v>
      </c>
      <c r="G55" s="19">
        <f t="shared" si="0"/>
        <v>0</v>
      </c>
    </row>
    <row r="56" spans="1:7" x14ac:dyDescent="0.25">
      <c r="A56" s="6" t="s">
        <v>117</v>
      </c>
      <c r="B56" s="6" t="s">
        <v>118</v>
      </c>
      <c r="C56" s="6" t="s">
        <v>13</v>
      </c>
      <c r="D56" s="15">
        <v>200</v>
      </c>
      <c r="E56" s="21" t="s">
        <v>14</v>
      </c>
      <c r="F56" s="26">
        <v>0</v>
      </c>
      <c r="G56" s="19">
        <f t="shared" si="0"/>
        <v>0</v>
      </c>
    </row>
    <row r="57" spans="1:7" x14ac:dyDescent="0.25">
      <c r="A57" s="6" t="s">
        <v>119</v>
      </c>
      <c r="B57" s="6" t="s">
        <v>120</v>
      </c>
      <c r="C57" s="6" t="s">
        <v>13</v>
      </c>
      <c r="D57" s="15">
        <v>200</v>
      </c>
      <c r="E57" s="21" t="s">
        <v>14</v>
      </c>
      <c r="F57" s="26">
        <v>0</v>
      </c>
      <c r="G57" s="19">
        <f>D57*F57</f>
        <v>0</v>
      </c>
    </row>
    <row r="58" spans="1:7" x14ac:dyDescent="0.25">
      <c r="A58" s="6" t="s">
        <v>121</v>
      </c>
      <c r="B58" s="6" t="s">
        <v>122</v>
      </c>
      <c r="C58" s="6" t="s">
        <v>13</v>
      </c>
      <c r="D58" s="15">
        <v>200</v>
      </c>
      <c r="E58" s="21" t="s">
        <v>14</v>
      </c>
      <c r="F58" s="26">
        <v>0</v>
      </c>
      <c r="G58" s="19">
        <f t="shared" si="0"/>
        <v>0</v>
      </c>
    </row>
    <row r="59" spans="1:7" x14ac:dyDescent="0.25">
      <c r="A59" s="6" t="s">
        <v>123</v>
      </c>
      <c r="B59" s="6" t="s">
        <v>124</v>
      </c>
      <c r="C59" s="6" t="s">
        <v>13</v>
      </c>
      <c r="D59" s="15">
        <v>200</v>
      </c>
      <c r="E59" s="21" t="s">
        <v>14</v>
      </c>
      <c r="F59" s="26">
        <v>0</v>
      </c>
      <c r="G59" s="19">
        <f>D59*F59</f>
        <v>0</v>
      </c>
    </row>
    <row r="60" spans="1:7" x14ac:dyDescent="0.25">
      <c r="A60" s="6" t="s">
        <v>125</v>
      </c>
      <c r="B60" s="6" t="s">
        <v>126</v>
      </c>
      <c r="C60" s="6" t="s">
        <v>13</v>
      </c>
      <c r="D60" s="15">
        <v>200</v>
      </c>
      <c r="E60" s="21" t="s">
        <v>14</v>
      </c>
      <c r="F60" s="26">
        <v>0</v>
      </c>
      <c r="G60" s="19">
        <f t="shared" si="0"/>
        <v>0</v>
      </c>
    </row>
    <row r="61" spans="1:7" x14ac:dyDescent="0.25">
      <c r="A61" s="6" t="s">
        <v>127</v>
      </c>
      <c r="B61" s="6" t="s">
        <v>128</v>
      </c>
      <c r="C61" s="6" t="s">
        <v>13</v>
      </c>
      <c r="D61" s="15">
        <v>200</v>
      </c>
      <c r="E61" s="21" t="s">
        <v>14</v>
      </c>
      <c r="F61" s="26">
        <v>0</v>
      </c>
      <c r="G61" s="19">
        <f t="shared" si="0"/>
        <v>0</v>
      </c>
    </row>
    <row r="62" spans="1:7" x14ac:dyDescent="0.25">
      <c r="A62" s="6" t="s">
        <v>129</v>
      </c>
      <c r="B62" s="6" t="s">
        <v>130</v>
      </c>
      <c r="C62" s="6" t="s">
        <v>13</v>
      </c>
      <c r="D62" s="15">
        <v>200</v>
      </c>
      <c r="E62" s="21" t="s">
        <v>14</v>
      </c>
      <c r="F62" s="26">
        <v>0</v>
      </c>
      <c r="G62" s="19">
        <f t="shared" si="0"/>
        <v>0</v>
      </c>
    </row>
    <row r="63" spans="1:7" x14ac:dyDescent="0.25">
      <c r="A63" s="6" t="s">
        <v>131</v>
      </c>
      <c r="B63" s="6" t="s">
        <v>132</v>
      </c>
      <c r="C63" s="6" t="s">
        <v>13</v>
      </c>
      <c r="D63" s="15">
        <v>200</v>
      </c>
      <c r="E63" s="21" t="s">
        <v>14</v>
      </c>
      <c r="F63" s="26">
        <v>0</v>
      </c>
      <c r="G63" s="19">
        <f t="shared" si="0"/>
        <v>0</v>
      </c>
    </row>
    <row r="64" spans="1:7" x14ac:dyDescent="0.25">
      <c r="A64" s="6" t="s">
        <v>133</v>
      </c>
      <c r="B64" s="6" t="s">
        <v>134</v>
      </c>
      <c r="C64" s="6" t="s">
        <v>13</v>
      </c>
      <c r="D64" s="15">
        <v>200</v>
      </c>
      <c r="E64" s="21" t="s">
        <v>14</v>
      </c>
      <c r="F64" s="26">
        <v>0</v>
      </c>
      <c r="G64" s="19">
        <f t="shared" si="0"/>
        <v>0</v>
      </c>
    </row>
    <row r="65" spans="1:7" x14ac:dyDescent="0.25">
      <c r="A65" s="6" t="s">
        <v>135</v>
      </c>
      <c r="B65" s="6" t="s">
        <v>136</v>
      </c>
      <c r="C65" s="6" t="s">
        <v>13</v>
      </c>
      <c r="D65" s="15">
        <v>200</v>
      </c>
      <c r="E65" s="21" t="s">
        <v>14</v>
      </c>
      <c r="F65" s="26">
        <v>0</v>
      </c>
      <c r="G65" s="19">
        <f t="shared" si="0"/>
        <v>0</v>
      </c>
    </row>
    <row r="66" spans="1:7" x14ac:dyDescent="0.25">
      <c r="A66" s="6" t="s">
        <v>137</v>
      </c>
      <c r="B66" s="6" t="s">
        <v>138</v>
      </c>
      <c r="C66" s="6" t="s">
        <v>13</v>
      </c>
      <c r="D66" s="15">
        <v>200</v>
      </c>
      <c r="E66" s="21" t="s">
        <v>14</v>
      </c>
      <c r="F66" s="26">
        <v>0</v>
      </c>
      <c r="G66" s="19">
        <f t="shared" si="0"/>
        <v>0</v>
      </c>
    </row>
    <row r="67" spans="1:7" x14ac:dyDescent="0.25">
      <c r="A67" s="6" t="s">
        <v>139</v>
      </c>
      <c r="B67" s="6" t="s">
        <v>140</v>
      </c>
      <c r="C67" s="6" t="s">
        <v>13</v>
      </c>
      <c r="D67" s="15">
        <v>200</v>
      </c>
      <c r="E67" s="21" t="s">
        <v>14</v>
      </c>
      <c r="F67" s="26">
        <v>0</v>
      </c>
      <c r="G67" s="19">
        <f t="shared" si="0"/>
        <v>0</v>
      </c>
    </row>
    <row r="68" spans="1:7" x14ac:dyDescent="0.25">
      <c r="A68" s="6" t="s">
        <v>141</v>
      </c>
      <c r="B68" s="6" t="s">
        <v>142</v>
      </c>
      <c r="C68" s="6" t="s">
        <v>13</v>
      </c>
      <c r="D68" s="15">
        <v>200</v>
      </c>
      <c r="E68" s="21" t="s">
        <v>14</v>
      </c>
      <c r="F68" s="26">
        <v>0</v>
      </c>
      <c r="G68" s="19">
        <f t="shared" si="0"/>
        <v>0</v>
      </c>
    </row>
    <row r="69" spans="1:7" x14ac:dyDescent="0.25">
      <c r="A69" s="6" t="s">
        <v>143</v>
      </c>
      <c r="B69" s="6" t="s">
        <v>144</v>
      </c>
      <c r="C69" s="6" t="s">
        <v>13</v>
      </c>
      <c r="D69" s="15">
        <v>200</v>
      </c>
      <c r="E69" s="21" t="s">
        <v>14</v>
      </c>
      <c r="F69" s="26">
        <v>0</v>
      </c>
      <c r="G69" s="19">
        <f t="shared" ref="G69:G73" si="1">D69*F69</f>
        <v>0</v>
      </c>
    </row>
    <row r="70" spans="1:7" x14ac:dyDescent="0.25">
      <c r="A70" s="6" t="s">
        <v>145</v>
      </c>
      <c r="B70" s="6" t="s">
        <v>146</v>
      </c>
      <c r="C70" s="6" t="s">
        <v>13</v>
      </c>
      <c r="D70" s="15">
        <v>200</v>
      </c>
      <c r="E70" s="21" t="s">
        <v>14</v>
      </c>
      <c r="F70" s="26">
        <v>0</v>
      </c>
      <c r="G70" s="19">
        <f t="shared" si="1"/>
        <v>0</v>
      </c>
    </row>
    <row r="71" spans="1:7" x14ac:dyDescent="0.25">
      <c r="A71" s="6" t="s">
        <v>147</v>
      </c>
      <c r="B71" s="6" t="s">
        <v>148</v>
      </c>
      <c r="C71" s="6" t="s">
        <v>13</v>
      </c>
      <c r="D71" s="15">
        <v>200</v>
      </c>
      <c r="E71" s="21" t="s">
        <v>14</v>
      </c>
      <c r="F71" s="26">
        <v>0</v>
      </c>
      <c r="G71" s="19">
        <f t="shared" si="1"/>
        <v>0</v>
      </c>
    </row>
    <row r="72" spans="1:7" x14ac:dyDescent="0.25">
      <c r="A72" s="6" t="s">
        <v>149</v>
      </c>
      <c r="B72" s="6" t="s">
        <v>150</v>
      </c>
      <c r="C72" s="6" t="s">
        <v>13</v>
      </c>
      <c r="D72" s="15">
        <v>200</v>
      </c>
      <c r="E72" s="21" t="s">
        <v>14</v>
      </c>
      <c r="F72" s="26">
        <v>0</v>
      </c>
      <c r="G72" s="19">
        <f t="shared" si="1"/>
        <v>0</v>
      </c>
    </row>
    <row r="73" spans="1:7" x14ac:dyDescent="0.25">
      <c r="A73" s="6" t="s">
        <v>151</v>
      </c>
      <c r="B73" s="6" t="s">
        <v>152</v>
      </c>
      <c r="C73" s="6" t="s">
        <v>13</v>
      </c>
      <c r="D73" s="15">
        <v>200</v>
      </c>
      <c r="E73" s="21" t="s">
        <v>14</v>
      </c>
      <c r="F73" s="26">
        <v>0</v>
      </c>
      <c r="G73" s="19">
        <f t="shared" si="1"/>
        <v>0</v>
      </c>
    </row>
    <row r="74" spans="1:7" x14ac:dyDescent="0.25">
      <c r="A74" s="6" t="s">
        <v>153</v>
      </c>
      <c r="B74" s="6" t="s">
        <v>154</v>
      </c>
      <c r="C74" s="6" t="s">
        <v>13</v>
      </c>
      <c r="D74" s="15">
        <v>200</v>
      </c>
      <c r="E74" s="21" t="s">
        <v>14</v>
      </c>
      <c r="F74" s="26">
        <v>0</v>
      </c>
      <c r="G74" s="19">
        <f>D74*F74</f>
        <v>0</v>
      </c>
    </row>
    <row r="75" spans="1:7" x14ac:dyDescent="0.25">
      <c r="A75" s="6" t="s">
        <v>155</v>
      </c>
      <c r="B75" s="6" t="s">
        <v>156</v>
      </c>
      <c r="C75" s="6" t="s">
        <v>13</v>
      </c>
      <c r="D75" s="15">
        <v>200</v>
      </c>
      <c r="E75" s="21" t="s">
        <v>14</v>
      </c>
      <c r="F75" s="26">
        <v>0</v>
      </c>
      <c r="G75" s="19">
        <f t="shared" ref="G75:G91" si="2">D75*F75</f>
        <v>0</v>
      </c>
    </row>
    <row r="76" spans="1:7" x14ac:dyDescent="0.25">
      <c r="A76" s="6" t="s">
        <v>157</v>
      </c>
      <c r="B76" s="6" t="s">
        <v>158</v>
      </c>
      <c r="C76" s="6" t="s">
        <v>13</v>
      </c>
      <c r="D76" s="15">
        <v>200</v>
      </c>
      <c r="E76" s="21" t="s">
        <v>14</v>
      </c>
      <c r="F76" s="26">
        <v>0</v>
      </c>
      <c r="G76" s="19">
        <f t="shared" si="2"/>
        <v>0</v>
      </c>
    </row>
    <row r="77" spans="1:7" x14ac:dyDescent="0.25">
      <c r="A77" s="6" t="s">
        <v>159</v>
      </c>
      <c r="B77" s="6" t="s">
        <v>160</v>
      </c>
      <c r="C77" s="6" t="s">
        <v>13</v>
      </c>
      <c r="D77" s="15">
        <v>200</v>
      </c>
      <c r="E77" s="21" t="s">
        <v>14</v>
      </c>
      <c r="F77" s="26">
        <v>0</v>
      </c>
      <c r="G77" s="19">
        <f t="shared" si="2"/>
        <v>0</v>
      </c>
    </row>
    <row r="78" spans="1:7" x14ac:dyDescent="0.25">
      <c r="A78" s="6" t="s">
        <v>161</v>
      </c>
      <c r="B78" s="6" t="s">
        <v>162</v>
      </c>
      <c r="C78" s="6" t="s">
        <v>13</v>
      </c>
      <c r="D78" s="15">
        <v>200</v>
      </c>
      <c r="E78" s="21" t="s">
        <v>14</v>
      </c>
      <c r="F78" s="26">
        <v>0</v>
      </c>
      <c r="G78" s="19">
        <f t="shared" si="2"/>
        <v>0</v>
      </c>
    </row>
    <row r="79" spans="1:7" x14ac:dyDescent="0.25">
      <c r="A79" s="6" t="s">
        <v>163</v>
      </c>
      <c r="B79" s="6" t="s">
        <v>164</v>
      </c>
      <c r="C79" s="6" t="s">
        <v>13</v>
      </c>
      <c r="D79" s="15">
        <v>200</v>
      </c>
      <c r="E79" s="21" t="s">
        <v>14</v>
      </c>
      <c r="F79" s="26">
        <v>0</v>
      </c>
      <c r="G79" s="19">
        <f t="shared" si="2"/>
        <v>0</v>
      </c>
    </row>
    <row r="80" spans="1:7" x14ac:dyDescent="0.25">
      <c r="A80" s="6" t="s">
        <v>165</v>
      </c>
      <c r="B80" s="6" t="s">
        <v>166</v>
      </c>
      <c r="C80" s="6" t="s">
        <v>13</v>
      </c>
      <c r="D80" s="15">
        <v>200</v>
      </c>
      <c r="E80" s="21" t="s">
        <v>14</v>
      </c>
      <c r="F80" s="26">
        <v>0</v>
      </c>
      <c r="G80" s="19">
        <f t="shared" si="2"/>
        <v>0</v>
      </c>
    </row>
    <row r="81" spans="1:7" x14ac:dyDescent="0.25">
      <c r="A81" s="6" t="s">
        <v>167</v>
      </c>
      <c r="B81" s="6" t="s">
        <v>168</v>
      </c>
      <c r="C81" s="6" t="s">
        <v>13</v>
      </c>
      <c r="D81" s="15">
        <v>200</v>
      </c>
      <c r="E81" s="21" t="s">
        <v>14</v>
      </c>
      <c r="F81" s="26">
        <v>0</v>
      </c>
      <c r="G81" s="19">
        <f t="shared" si="2"/>
        <v>0</v>
      </c>
    </row>
    <row r="82" spans="1:7" x14ac:dyDescent="0.25">
      <c r="A82" s="6" t="s">
        <v>169</v>
      </c>
      <c r="B82" s="6" t="s">
        <v>170</v>
      </c>
      <c r="C82" s="6" t="s">
        <v>13</v>
      </c>
      <c r="D82" s="15">
        <v>200</v>
      </c>
      <c r="E82" s="21" t="s">
        <v>14</v>
      </c>
      <c r="F82" s="26">
        <v>0</v>
      </c>
      <c r="G82" s="19">
        <f t="shared" si="2"/>
        <v>0</v>
      </c>
    </row>
    <row r="83" spans="1:7" x14ac:dyDescent="0.25">
      <c r="A83" s="6" t="s">
        <v>171</v>
      </c>
      <c r="B83" s="6" t="s">
        <v>172</v>
      </c>
      <c r="C83" s="6" t="s">
        <v>13</v>
      </c>
      <c r="D83" s="15">
        <v>200</v>
      </c>
      <c r="E83" s="21" t="s">
        <v>14</v>
      </c>
      <c r="F83" s="26">
        <v>0</v>
      </c>
      <c r="G83" s="19">
        <f t="shared" si="2"/>
        <v>0</v>
      </c>
    </row>
    <row r="84" spans="1:7" x14ac:dyDescent="0.25">
      <c r="A84" s="6" t="s">
        <v>173</v>
      </c>
      <c r="B84" s="6" t="s">
        <v>174</v>
      </c>
      <c r="C84" s="6" t="s">
        <v>13</v>
      </c>
      <c r="D84" s="15">
        <v>200</v>
      </c>
      <c r="E84" s="21" t="s">
        <v>14</v>
      </c>
      <c r="F84" s="26">
        <v>0</v>
      </c>
      <c r="G84" s="19">
        <f t="shared" si="2"/>
        <v>0</v>
      </c>
    </row>
    <row r="85" spans="1:7" x14ac:dyDescent="0.25">
      <c r="A85" s="6" t="s">
        <v>175</v>
      </c>
      <c r="B85" s="6" t="s">
        <v>176</v>
      </c>
      <c r="C85" s="6" t="s">
        <v>13</v>
      </c>
      <c r="D85" s="15">
        <v>200</v>
      </c>
      <c r="E85" s="21" t="s">
        <v>14</v>
      </c>
      <c r="F85" s="26">
        <v>0</v>
      </c>
      <c r="G85" s="19">
        <f t="shared" si="2"/>
        <v>0</v>
      </c>
    </row>
    <row r="86" spans="1:7" x14ac:dyDescent="0.25">
      <c r="A86" s="6" t="s">
        <v>177</v>
      </c>
      <c r="B86" s="6" t="s">
        <v>178</v>
      </c>
      <c r="C86" s="6" t="s">
        <v>13</v>
      </c>
      <c r="D86" s="15">
        <v>200</v>
      </c>
      <c r="E86" s="21" t="s">
        <v>14</v>
      </c>
      <c r="F86" s="26">
        <v>0</v>
      </c>
      <c r="G86" s="19">
        <f t="shared" si="2"/>
        <v>0</v>
      </c>
    </row>
    <row r="87" spans="1:7" x14ac:dyDescent="0.25">
      <c r="A87" s="6" t="s">
        <v>179</v>
      </c>
      <c r="B87" s="6" t="s">
        <v>180</v>
      </c>
      <c r="C87" s="6" t="s">
        <v>13</v>
      </c>
      <c r="D87" s="15">
        <v>200</v>
      </c>
      <c r="E87" s="21" t="s">
        <v>14</v>
      </c>
      <c r="F87" s="26">
        <v>0</v>
      </c>
      <c r="G87" s="19">
        <f t="shared" si="2"/>
        <v>0</v>
      </c>
    </row>
    <row r="88" spans="1:7" x14ac:dyDescent="0.25">
      <c r="A88" s="6" t="s">
        <v>181</v>
      </c>
      <c r="B88" s="6" t="s">
        <v>182</v>
      </c>
      <c r="C88" s="6" t="s">
        <v>13</v>
      </c>
      <c r="D88" s="15">
        <v>200</v>
      </c>
      <c r="E88" s="21" t="s">
        <v>14</v>
      </c>
      <c r="F88" s="26">
        <v>0</v>
      </c>
      <c r="G88" s="19">
        <f t="shared" si="2"/>
        <v>0</v>
      </c>
    </row>
    <row r="89" spans="1:7" x14ac:dyDescent="0.25">
      <c r="A89" s="6" t="s">
        <v>183</v>
      </c>
      <c r="B89" s="6" t="s">
        <v>184</v>
      </c>
      <c r="C89" s="6" t="s">
        <v>13</v>
      </c>
      <c r="D89" s="15">
        <v>200</v>
      </c>
      <c r="E89" s="21" t="s">
        <v>14</v>
      </c>
      <c r="F89" s="26">
        <v>0</v>
      </c>
      <c r="G89" s="19">
        <f t="shared" si="2"/>
        <v>0</v>
      </c>
    </row>
    <row r="90" spans="1:7" x14ac:dyDescent="0.25">
      <c r="A90" s="6" t="s">
        <v>185</v>
      </c>
      <c r="B90" s="6" t="s">
        <v>186</v>
      </c>
      <c r="C90" s="6" t="s">
        <v>13</v>
      </c>
      <c r="D90" s="15">
        <v>200</v>
      </c>
      <c r="E90" s="21" t="s">
        <v>14</v>
      </c>
      <c r="F90" s="26">
        <v>0</v>
      </c>
      <c r="G90" s="19">
        <f t="shared" si="2"/>
        <v>0</v>
      </c>
    </row>
    <row r="91" spans="1:7" x14ac:dyDescent="0.25">
      <c r="A91" s="6" t="s">
        <v>187</v>
      </c>
      <c r="B91" s="6" t="s">
        <v>188</v>
      </c>
      <c r="C91" s="6" t="s">
        <v>13</v>
      </c>
      <c r="D91" s="15">
        <v>200</v>
      </c>
      <c r="E91" s="21" t="s">
        <v>14</v>
      </c>
      <c r="F91" s="26">
        <v>0</v>
      </c>
      <c r="G91" s="19">
        <f t="shared" si="2"/>
        <v>0</v>
      </c>
    </row>
    <row r="92" spans="1:7" x14ac:dyDescent="0.25">
      <c r="A92" s="6" t="s">
        <v>189</v>
      </c>
      <c r="B92" s="6" t="s">
        <v>190</v>
      </c>
      <c r="C92" s="6" t="s">
        <v>13</v>
      </c>
      <c r="D92" s="15">
        <v>200</v>
      </c>
      <c r="E92" s="21" t="s">
        <v>14</v>
      </c>
      <c r="F92" s="26">
        <v>0</v>
      </c>
      <c r="G92" s="19">
        <f>D92*F92</f>
        <v>0</v>
      </c>
    </row>
    <row r="93" spans="1:7" x14ac:dyDescent="0.25">
      <c r="A93" s="6" t="s">
        <v>191</v>
      </c>
      <c r="B93" s="6" t="s">
        <v>192</v>
      </c>
      <c r="C93" s="6" t="s">
        <v>13</v>
      </c>
      <c r="D93" s="15">
        <v>200</v>
      </c>
      <c r="E93" s="21" t="s">
        <v>14</v>
      </c>
      <c r="F93" s="26">
        <v>0</v>
      </c>
      <c r="G93" s="19">
        <f t="shared" ref="G93:G156" si="3">D93*F93</f>
        <v>0</v>
      </c>
    </row>
    <row r="94" spans="1:7" x14ac:dyDescent="0.25">
      <c r="A94" s="6" t="s">
        <v>193</v>
      </c>
      <c r="B94" s="6" t="s">
        <v>194</v>
      </c>
      <c r="C94" s="6" t="s">
        <v>13</v>
      </c>
      <c r="D94" s="15">
        <v>200</v>
      </c>
      <c r="E94" s="21" t="s">
        <v>14</v>
      </c>
      <c r="F94" s="26">
        <v>0</v>
      </c>
      <c r="G94" s="19">
        <f t="shared" si="3"/>
        <v>0</v>
      </c>
    </row>
    <row r="95" spans="1:7" x14ac:dyDescent="0.25">
      <c r="A95" s="6" t="s">
        <v>195</v>
      </c>
      <c r="B95" s="6" t="s">
        <v>196</v>
      </c>
      <c r="C95" s="6" t="s">
        <v>13</v>
      </c>
      <c r="D95" s="15">
        <v>200</v>
      </c>
      <c r="E95" s="21" t="s">
        <v>14</v>
      </c>
      <c r="F95" s="26">
        <v>0</v>
      </c>
      <c r="G95" s="19">
        <f t="shared" si="3"/>
        <v>0</v>
      </c>
    </row>
    <row r="96" spans="1:7" x14ac:dyDescent="0.25">
      <c r="A96" s="6" t="s">
        <v>197</v>
      </c>
      <c r="B96" s="6" t="s">
        <v>198</v>
      </c>
      <c r="C96" s="6" t="s">
        <v>13</v>
      </c>
      <c r="D96" s="15">
        <v>200</v>
      </c>
      <c r="E96" s="21" t="s">
        <v>14</v>
      </c>
      <c r="F96" s="26">
        <v>0</v>
      </c>
      <c r="G96" s="19">
        <f t="shared" si="3"/>
        <v>0</v>
      </c>
    </row>
    <row r="97" spans="1:7" x14ac:dyDescent="0.25">
      <c r="A97" s="6" t="s">
        <v>199</v>
      </c>
      <c r="B97" s="6" t="s">
        <v>200</v>
      </c>
      <c r="C97" s="6" t="s">
        <v>13</v>
      </c>
      <c r="D97" s="15">
        <v>200</v>
      </c>
      <c r="E97" s="21" t="s">
        <v>14</v>
      </c>
      <c r="F97" s="26">
        <v>0</v>
      </c>
      <c r="G97" s="19">
        <f t="shared" si="3"/>
        <v>0</v>
      </c>
    </row>
    <row r="98" spans="1:7" x14ac:dyDescent="0.25">
      <c r="A98" s="6" t="s">
        <v>201</v>
      </c>
      <c r="B98" s="6" t="s">
        <v>202</v>
      </c>
      <c r="C98" s="6" t="s">
        <v>13</v>
      </c>
      <c r="D98" s="15">
        <v>200</v>
      </c>
      <c r="E98" s="21" t="s">
        <v>14</v>
      </c>
      <c r="F98" s="26">
        <v>0</v>
      </c>
      <c r="G98" s="19">
        <f t="shared" si="3"/>
        <v>0</v>
      </c>
    </row>
    <row r="99" spans="1:7" x14ac:dyDescent="0.25">
      <c r="A99" s="6" t="s">
        <v>203</v>
      </c>
      <c r="B99" s="6" t="s">
        <v>204</v>
      </c>
      <c r="C99" s="6" t="s">
        <v>13</v>
      </c>
      <c r="D99" s="15">
        <v>200</v>
      </c>
      <c r="E99" s="21" t="s">
        <v>14</v>
      </c>
      <c r="F99" s="26">
        <v>0</v>
      </c>
      <c r="G99" s="19">
        <f t="shared" si="3"/>
        <v>0</v>
      </c>
    </row>
    <row r="100" spans="1:7" x14ac:dyDescent="0.25">
      <c r="A100" s="6" t="s">
        <v>205</v>
      </c>
      <c r="B100" s="6" t="s">
        <v>206</v>
      </c>
      <c r="C100" s="6" t="s">
        <v>13</v>
      </c>
      <c r="D100" s="15">
        <v>200</v>
      </c>
      <c r="E100" s="21" t="s">
        <v>14</v>
      </c>
      <c r="F100" s="26">
        <v>0</v>
      </c>
      <c r="G100" s="19">
        <f t="shared" si="3"/>
        <v>0</v>
      </c>
    </row>
    <row r="101" spans="1:7" x14ac:dyDescent="0.25">
      <c r="A101" s="6" t="s">
        <v>207</v>
      </c>
      <c r="B101" s="6" t="s">
        <v>208</v>
      </c>
      <c r="C101" s="6" t="s">
        <v>13</v>
      </c>
      <c r="D101" s="15">
        <v>200</v>
      </c>
      <c r="E101" s="21" t="s">
        <v>14</v>
      </c>
      <c r="F101" s="26">
        <v>0</v>
      </c>
      <c r="G101" s="19">
        <f t="shared" si="3"/>
        <v>0</v>
      </c>
    </row>
    <row r="102" spans="1:7" x14ac:dyDescent="0.25">
      <c r="A102" s="6" t="s">
        <v>209</v>
      </c>
      <c r="B102" s="6" t="s">
        <v>210</v>
      </c>
      <c r="C102" s="6" t="s">
        <v>13</v>
      </c>
      <c r="D102" s="15">
        <v>200</v>
      </c>
      <c r="E102" s="21" t="s">
        <v>14</v>
      </c>
      <c r="F102" s="26">
        <v>0</v>
      </c>
      <c r="G102" s="19">
        <f t="shared" si="3"/>
        <v>0</v>
      </c>
    </row>
    <row r="103" spans="1:7" x14ac:dyDescent="0.25">
      <c r="A103" s="6" t="s">
        <v>211</v>
      </c>
      <c r="B103" s="6" t="s">
        <v>212</v>
      </c>
      <c r="C103" s="6" t="s">
        <v>13</v>
      </c>
      <c r="D103" s="15">
        <v>200</v>
      </c>
      <c r="E103" s="21" t="s">
        <v>14</v>
      </c>
      <c r="F103" s="26">
        <v>0</v>
      </c>
      <c r="G103" s="19">
        <f t="shared" si="3"/>
        <v>0</v>
      </c>
    </row>
    <row r="104" spans="1:7" x14ac:dyDescent="0.25">
      <c r="A104" s="6" t="s">
        <v>213</v>
      </c>
      <c r="B104" s="6" t="s">
        <v>214</v>
      </c>
      <c r="C104" s="6" t="s">
        <v>13</v>
      </c>
      <c r="D104" s="15">
        <v>200</v>
      </c>
      <c r="E104" s="21" t="s">
        <v>14</v>
      </c>
      <c r="F104" s="26">
        <v>0</v>
      </c>
      <c r="G104" s="19">
        <f t="shared" si="3"/>
        <v>0</v>
      </c>
    </row>
    <row r="105" spans="1:7" x14ac:dyDescent="0.25">
      <c r="A105" s="7"/>
      <c r="B105" s="7"/>
      <c r="C105" s="7"/>
      <c r="D105" s="14"/>
      <c r="E105" s="7"/>
      <c r="F105" s="14"/>
      <c r="G105" s="19"/>
    </row>
    <row r="106" spans="1:7" x14ac:dyDescent="0.25">
      <c r="A106" s="6" t="s">
        <v>215</v>
      </c>
      <c r="B106" s="10" t="s">
        <v>216</v>
      </c>
      <c r="C106" s="7"/>
      <c r="D106" s="14"/>
      <c r="E106" s="7"/>
      <c r="F106" s="14"/>
      <c r="G106" s="19"/>
    </row>
    <row r="107" spans="1:7" x14ac:dyDescent="0.25">
      <c r="A107" s="6" t="s">
        <v>217</v>
      </c>
      <c r="B107" s="6" t="s">
        <v>218</v>
      </c>
      <c r="C107" s="6" t="s">
        <v>13</v>
      </c>
      <c r="D107" s="15">
        <v>200</v>
      </c>
      <c r="E107" s="21" t="s">
        <v>14</v>
      </c>
      <c r="F107" s="26">
        <v>0</v>
      </c>
      <c r="G107" s="19">
        <f t="shared" si="3"/>
        <v>0</v>
      </c>
    </row>
    <row r="108" spans="1:7" x14ac:dyDescent="0.25">
      <c r="A108" s="6" t="s">
        <v>219</v>
      </c>
      <c r="B108" s="6" t="s">
        <v>220</v>
      </c>
      <c r="C108" s="6" t="s">
        <v>13</v>
      </c>
      <c r="D108" s="15">
        <v>200</v>
      </c>
      <c r="E108" s="21" t="s">
        <v>14</v>
      </c>
      <c r="F108" s="26">
        <v>0</v>
      </c>
      <c r="G108" s="19">
        <f t="shared" si="3"/>
        <v>0</v>
      </c>
    </row>
    <row r="109" spans="1:7" x14ac:dyDescent="0.25">
      <c r="A109" s="6" t="s">
        <v>221</v>
      </c>
      <c r="B109" s="6" t="s">
        <v>222</v>
      </c>
      <c r="C109" s="6" t="s">
        <v>13</v>
      </c>
      <c r="D109" s="15">
        <v>200</v>
      </c>
      <c r="E109" s="21" t="s">
        <v>14</v>
      </c>
      <c r="F109" s="26">
        <v>0</v>
      </c>
      <c r="G109" s="19">
        <f t="shared" si="3"/>
        <v>0</v>
      </c>
    </row>
    <row r="110" spans="1:7" x14ac:dyDescent="0.25">
      <c r="A110" s="6" t="s">
        <v>223</v>
      </c>
      <c r="B110" s="6" t="s">
        <v>224</v>
      </c>
      <c r="C110" s="6" t="s">
        <v>13</v>
      </c>
      <c r="D110" s="15">
        <v>200</v>
      </c>
      <c r="E110" s="21" t="s">
        <v>14</v>
      </c>
      <c r="F110" s="26">
        <v>0</v>
      </c>
      <c r="G110" s="19">
        <f t="shared" si="3"/>
        <v>0</v>
      </c>
    </row>
    <row r="111" spans="1:7" x14ac:dyDescent="0.25">
      <c r="A111" s="6" t="s">
        <v>225</v>
      </c>
      <c r="B111" s="6" t="s">
        <v>226</v>
      </c>
      <c r="C111" s="6" t="s">
        <v>13</v>
      </c>
      <c r="D111" s="15">
        <v>200</v>
      </c>
      <c r="E111" s="21" t="s">
        <v>14</v>
      </c>
      <c r="F111" s="26">
        <v>0</v>
      </c>
      <c r="G111" s="19">
        <f t="shared" si="3"/>
        <v>0</v>
      </c>
    </row>
    <row r="112" spans="1:7" x14ac:dyDescent="0.25">
      <c r="A112" s="6" t="s">
        <v>227</v>
      </c>
      <c r="B112" s="6" t="s">
        <v>228</v>
      </c>
      <c r="C112" s="6" t="s">
        <v>13</v>
      </c>
      <c r="D112" s="15">
        <v>200</v>
      </c>
      <c r="E112" s="21" t="s">
        <v>14</v>
      </c>
      <c r="F112" s="26">
        <v>0</v>
      </c>
      <c r="G112" s="19">
        <f t="shared" si="3"/>
        <v>0</v>
      </c>
    </row>
    <row r="113" spans="1:7" x14ac:dyDescent="0.25">
      <c r="A113" s="6" t="s">
        <v>229</v>
      </c>
      <c r="B113" s="6" t="s">
        <v>230</v>
      </c>
      <c r="C113" s="6" t="s">
        <v>13</v>
      </c>
      <c r="D113" s="15">
        <v>200</v>
      </c>
      <c r="E113" s="21" t="s">
        <v>14</v>
      </c>
      <c r="F113" s="26">
        <v>0</v>
      </c>
      <c r="G113" s="19">
        <f t="shared" si="3"/>
        <v>0</v>
      </c>
    </row>
    <row r="114" spans="1:7" x14ac:dyDescent="0.25">
      <c r="A114" s="6" t="s">
        <v>231</v>
      </c>
      <c r="B114" s="6" t="s">
        <v>232</v>
      </c>
      <c r="C114" s="6" t="s">
        <v>13</v>
      </c>
      <c r="D114" s="15">
        <v>200</v>
      </c>
      <c r="E114" s="21" t="s">
        <v>14</v>
      </c>
      <c r="F114" s="26">
        <v>0</v>
      </c>
      <c r="G114" s="19">
        <f t="shared" si="3"/>
        <v>0</v>
      </c>
    </row>
    <row r="115" spans="1:7" x14ac:dyDescent="0.25">
      <c r="A115" s="6" t="s">
        <v>233</v>
      </c>
      <c r="B115" s="6" t="s">
        <v>234</v>
      </c>
      <c r="C115" s="6" t="s">
        <v>13</v>
      </c>
      <c r="D115" s="15">
        <v>200</v>
      </c>
      <c r="E115" s="21" t="s">
        <v>14</v>
      </c>
      <c r="F115" s="26">
        <v>0</v>
      </c>
      <c r="G115" s="19">
        <f t="shared" si="3"/>
        <v>0</v>
      </c>
    </row>
    <row r="116" spans="1:7" x14ac:dyDescent="0.25">
      <c r="A116" s="6" t="s">
        <v>235</v>
      </c>
      <c r="B116" s="6" t="s">
        <v>236</v>
      </c>
      <c r="C116" s="6" t="s">
        <v>13</v>
      </c>
      <c r="D116" s="15">
        <v>200</v>
      </c>
      <c r="E116" s="21" t="s">
        <v>14</v>
      </c>
      <c r="F116" s="26">
        <v>0</v>
      </c>
      <c r="G116" s="19">
        <f t="shared" si="3"/>
        <v>0</v>
      </c>
    </row>
    <row r="117" spans="1:7" x14ac:dyDescent="0.25">
      <c r="A117" s="6" t="s">
        <v>237</v>
      </c>
      <c r="B117" s="6" t="s">
        <v>238</v>
      </c>
      <c r="C117" s="6" t="s">
        <v>13</v>
      </c>
      <c r="D117" s="15">
        <v>200</v>
      </c>
      <c r="E117" s="21" t="s">
        <v>14</v>
      </c>
      <c r="F117" s="26">
        <v>0</v>
      </c>
      <c r="G117" s="19">
        <f t="shared" si="3"/>
        <v>0</v>
      </c>
    </row>
    <row r="118" spans="1:7" x14ac:dyDescent="0.25">
      <c r="A118" s="6" t="s">
        <v>239</v>
      </c>
      <c r="B118" s="6" t="s">
        <v>240</v>
      </c>
      <c r="C118" s="6" t="s">
        <v>13</v>
      </c>
      <c r="D118" s="15">
        <v>200</v>
      </c>
      <c r="E118" s="21" t="s">
        <v>14</v>
      </c>
      <c r="F118" s="26">
        <v>0</v>
      </c>
      <c r="G118" s="19">
        <f t="shared" si="3"/>
        <v>0</v>
      </c>
    </row>
    <row r="119" spans="1:7" x14ac:dyDescent="0.25">
      <c r="A119" s="6" t="s">
        <v>241</v>
      </c>
      <c r="B119" s="6" t="s">
        <v>242</v>
      </c>
      <c r="C119" s="6" t="s">
        <v>13</v>
      </c>
      <c r="D119" s="15">
        <v>200</v>
      </c>
      <c r="E119" s="21" t="s">
        <v>14</v>
      </c>
      <c r="F119" s="26">
        <v>0</v>
      </c>
      <c r="G119" s="19">
        <f t="shared" si="3"/>
        <v>0</v>
      </c>
    </row>
    <row r="120" spans="1:7" x14ac:dyDescent="0.25">
      <c r="A120" s="6" t="s">
        <v>243</v>
      </c>
      <c r="B120" s="6" t="s">
        <v>244</v>
      </c>
      <c r="C120" s="6" t="s">
        <v>13</v>
      </c>
      <c r="D120" s="15">
        <v>200</v>
      </c>
      <c r="E120" s="21" t="s">
        <v>14</v>
      </c>
      <c r="F120" s="26">
        <v>0</v>
      </c>
      <c r="G120" s="19">
        <f t="shared" si="3"/>
        <v>0</v>
      </c>
    </row>
    <row r="121" spans="1:7" x14ac:dyDescent="0.25">
      <c r="A121" s="6" t="s">
        <v>245</v>
      </c>
      <c r="B121" s="6" t="s">
        <v>246</v>
      </c>
      <c r="C121" s="6" t="s">
        <v>13</v>
      </c>
      <c r="D121" s="15">
        <v>200</v>
      </c>
      <c r="E121" s="21" t="s">
        <v>14</v>
      </c>
      <c r="F121" s="26">
        <v>0</v>
      </c>
      <c r="G121" s="19">
        <f t="shared" si="3"/>
        <v>0</v>
      </c>
    </row>
    <row r="122" spans="1:7" x14ac:dyDescent="0.25">
      <c r="A122" s="6" t="s">
        <v>247</v>
      </c>
      <c r="B122" s="6" t="s">
        <v>248</v>
      </c>
      <c r="C122" s="6" t="s">
        <v>13</v>
      </c>
      <c r="D122" s="15">
        <v>200</v>
      </c>
      <c r="E122" s="21" t="s">
        <v>14</v>
      </c>
      <c r="F122" s="26">
        <v>0</v>
      </c>
      <c r="G122" s="19">
        <f t="shared" si="3"/>
        <v>0</v>
      </c>
    </row>
    <row r="123" spans="1:7" x14ac:dyDescent="0.25">
      <c r="A123" s="6" t="s">
        <v>249</v>
      </c>
      <c r="B123" s="6" t="s">
        <v>250</v>
      </c>
      <c r="C123" s="6" t="s">
        <v>13</v>
      </c>
      <c r="D123" s="15">
        <v>200</v>
      </c>
      <c r="E123" s="21" t="s">
        <v>14</v>
      </c>
      <c r="F123" s="26">
        <v>0</v>
      </c>
      <c r="G123" s="19">
        <f t="shared" si="3"/>
        <v>0</v>
      </c>
    </row>
    <row r="124" spans="1:7" x14ac:dyDescent="0.25">
      <c r="A124" s="6" t="s">
        <v>251</v>
      </c>
      <c r="B124" s="6" t="s">
        <v>252</v>
      </c>
      <c r="C124" s="6" t="s">
        <v>13</v>
      </c>
      <c r="D124" s="15">
        <v>200</v>
      </c>
      <c r="E124" s="21" t="s">
        <v>14</v>
      </c>
      <c r="F124" s="26">
        <v>0</v>
      </c>
      <c r="G124" s="19">
        <f t="shared" si="3"/>
        <v>0</v>
      </c>
    </row>
    <row r="125" spans="1:7" x14ac:dyDescent="0.25">
      <c r="A125" s="6" t="s">
        <v>253</v>
      </c>
      <c r="B125" s="6" t="s">
        <v>254</v>
      </c>
      <c r="C125" s="6" t="s">
        <v>13</v>
      </c>
      <c r="D125" s="15">
        <v>200</v>
      </c>
      <c r="E125" s="21" t="s">
        <v>14</v>
      </c>
      <c r="F125" s="26">
        <v>0</v>
      </c>
      <c r="G125" s="19">
        <f t="shared" si="3"/>
        <v>0</v>
      </c>
    </row>
    <row r="126" spans="1:7" x14ac:dyDescent="0.25">
      <c r="A126" s="6" t="s">
        <v>255</v>
      </c>
      <c r="B126" s="6" t="s">
        <v>256</v>
      </c>
      <c r="C126" s="6" t="s">
        <v>13</v>
      </c>
      <c r="D126" s="15">
        <v>200</v>
      </c>
      <c r="E126" s="21" t="s">
        <v>14</v>
      </c>
      <c r="F126" s="26">
        <v>0</v>
      </c>
      <c r="G126" s="19">
        <f t="shared" si="3"/>
        <v>0</v>
      </c>
    </row>
    <row r="127" spans="1:7" x14ac:dyDescent="0.25">
      <c r="A127" s="6" t="s">
        <v>257</v>
      </c>
      <c r="B127" s="6" t="s">
        <v>258</v>
      </c>
      <c r="C127" s="6" t="s">
        <v>13</v>
      </c>
      <c r="D127" s="15">
        <v>200</v>
      </c>
      <c r="E127" s="21" t="s">
        <v>14</v>
      </c>
      <c r="F127" s="26">
        <v>0</v>
      </c>
      <c r="G127" s="19">
        <f t="shared" si="3"/>
        <v>0</v>
      </c>
    </row>
    <row r="128" spans="1:7" x14ac:dyDescent="0.25">
      <c r="A128" s="6" t="s">
        <v>259</v>
      </c>
      <c r="B128" s="6" t="s">
        <v>260</v>
      </c>
      <c r="C128" s="6" t="s">
        <v>13</v>
      </c>
      <c r="D128" s="15">
        <v>200</v>
      </c>
      <c r="E128" s="21" t="s">
        <v>14</v>
      </c>
      <c r="F128" s="26">
        <v>0</v>
      </c>
      <c r="G128" s="19">
        <f t="shared" si="3"/>
        <v>0</v>
      </c>
    </row>
    <row r="129" spans="1:7" x14ac:dyDescent="0.25">
      <c r="A129" s="6" t="s">
        <v>261</v>
      </c>
      <c r="B129" s="6" t="s">
        <v>262</v>
      </c>
      <c r="C129" s="6" t="s">
        <v>13</v>
      </c>
      <c r="D129" s="15">
        <v>200</v>
      </c>
      <c r="E129" s="21" t="s">
        <v>14</v>
      </c>
      <c r="F129" s="26">
        <v>0</v>
      </c>
      <c r="G129" s="19">
        <f t="shared" si="3"/>
        <v>0</v>
      </c>
    </row>
    <row r="130" spans="1:7" x14ac:dyDescent="0.25">
      <c r="A130" s="6" t="s">
        <v>263</v>
      </c>
      <c r="B130" s="6" t="s">
        <v>264</v>
      </c>
      <c r="C130" s="6" t="s">
        <v>13</v>
      </c>
      <c r="D130" s="15">
        <v>200</v>
      </c>
      <c r="E130" s="21" t="s">
        <v>14</v>
      </c>
      <c r="F130" s="26">
        <v>0</v>
      </c>
      <c r="G130" s="19">
        <f t="shared" si="3"/>
        <v>0</v>
      </c>
    </row>
    <row r="131" spans="1:7" x14ac:dyDescent="0.25">
      <c r="A131" s="6" t="s">
        <v>265</v>
      </c>
      <c r="B131" s="6" t="s">
        <v>266</v>
      </c>
      <c r="C131" s="6" t="s">
        <v>13</v>
      </c>
      <c r="D131" s="15">
        <v>200</v>
      </c>
      <c r="E131" s="21" t="s">
        <v>14</v>
      </c>
      <c r="F131" s="26">
        <v>0</v>
      </c>
      <c r="G131" s="19">
        <f t="shared" si="3"/>
        <v>0</v>
      </c>
    </row>
    <row r="132" spans="1:7" x14ac:dyDescent="0.25">
      <c r="A132" s="6" t="s">
        <v>267</v>
      </c>
      <c r="B132" s="6" t="s">
        <v>268</v>
      </c>
      <c r="C132" s="6" t="s">
        <v>13</v>
      </c>
      <c r="D132" s="15">
        <v>200</v>
      </c>
      <c r="E132" s="21" t="s">
        <v>14</v>
      </c>
      <c r="F132" s="26">
        <v>0</v>
      </c>
      <c r="G132" s="19">
        <f t="shared" si="3"/>
        <v>0</v>
      </c>
    </row>
    <row r="133" spans="1:7" x14ac:dyDescent="0.25">
      <c r="A133" s="6" t="s">
        <v>269</v>
      </c>
      <c r="B133" s="6" t="s">
        <v>270</v>
      </c>
      <c r="C133" s="6" t="s">
        <v>13</v>
      </c>
      <c r="D133" s="15">
        <v>200</v>
      </c>
      <c r="E133" s="21" t="s">
        <v>14</v>
      </c>
      <c r="F133" s="26">
        <v>0</v>
      </c>
      <c r="G133" s="19">
        <f t="shared" si="3"/>
        <v>0</v>
      </c>
    </row>
    <row r="134" spans="1:7" x14ac:dyDescent="0.25">
      <c r="A134" s="6" t="s">
        <v>271</v>
      </c>
      <c r="B134" s="6" t="s">
        <v>272</v>
      </c>
      <c r="C134" s="6" t="s">
        <v>13</v>
      </c>
      <c r="D134" s="15">
        <v>200</v>
      </c>
      <c r="E134" s="21" t="s">
        <v>14</v>
      </c>
      <c r="F134" s="26">
        <v>0</v>
      </c>
      <c r="G134" s="19">
        <f t="shared" si="3"/>
        <v>0</v>
      </c>
    </row>
    <row r="135" spans="1:7" x14ac:dyDescent="0.25">
      <c r="A135" s="6" t="s">
        <v>273</v>
      </c>
      <c r="B135" s="6" t="s">
        <v>274</v>
      </c>
      <c r="C135" s="6" t="s">
        <v>13</v>
      </c>
      <c r="D135" s="15">
        <v>200</v>
      </c>
      <c r="E135" s="21" t="s">
        <v>14</v>
      </c>
      <c r="F135" s="26">
        <v>0</v>
      </c>
      <c r="G135" s="19">
        <f t="shared" si="3"/>
        <v>0</v>
      </c>
    </row>
    <row r="136" spans="1:7" x14ac:dyDescent="0.25">
      <c r="A136" s="6" t="s">
        <v>275</v>
      </c>
      <c r="B136" s="6" t="s">
        <v>276</v>
      </c>
      <c r="C136" s="6" t="s">
        <v>13</v>
      </c>
      <c r="D136" s="15">
        <v>200</v>
      </c>
      <c r="E136" s="21" t="s">
        <v>14</v>
      </c>
      <c r="F136" s="26">
        <v>0</v>
      </c>
      <c r="G136" s="19">
        <f t="shared" si="3"/>
        <v>0</v>
      </c>
    </row>
    <row r="137" spans="1:7" x14ac:dyDescent="0.25">
      <c r="A137" s="6" t="s">
        <v>277</v>
      </c>
      <c r="B137" s="6" t="s">
        <v>278</v>
      </c>
      <c r="C137" s="6" t="s">
        <v>13</v>
      </c>
      <c r="D137" s="15">
        <v>200</v>
      </c>
      <c r="E137" s="21" t="s">
        <v>14</v>
      </c>
      <c r="F137" s="26">
        <v>0</v>
      </c>
      <c r="G137" s="19">
        <f t="shared" si="3"/>
        <v>0</v>
      </c>
    </row>
    <row r="138" spans="1:7" x14ac:dyDescent="0.25">
      <c r="A138" s="6" t="s">
        <v>279</v>
      </c>
      <c r="B138" s="6" t="s">
        <v>280</v>
      </c>
      <c r="C138" s="6" t="s">
        <v>13</v>
      </c>
      <c r="D138" s="15">
        <v>200</v>
      </c>
      <c r="E138" s="21" t="s">
        <v>14</v>
      </c>
      <c r="F138" s="26">
        <v>0</v>
      </c>
      <c r="G138" s="19">
        <f t="shared" si="3"/>
        <v>0</v>
      </c>
    </row>
    <row r="139" spans="1:7" x14ac:dyDescent="0.25">
      <c r="A139" s="6" t="s">
        <v>281</v>
      </c>
      <c r="B139" s="6" t="s">
        <v>282</v>
      </c>
      <c r="C139" s="6" t="s">
        <v>13</v>
      </c>
      <c r="D139" s="15">
        <v>200</v>
      </c>
      <c r="E139" s="21" t="s">
        <v>14</v>
      </c>
      <c r="F139" s="26">
        <v>0</v>
      </c>
      <c r="G139" s="19">
        <f t="shared" si="3"/>
        <v>0</v>
      </c>
    </row>
    <row r="140" spans="1:7" x14ac:dyDescent="0.25">
      <c r="A140" s="6" t="s">
        <v>283</v>
      </c>
      <c r="B140" s="6" t="s">
        <v>284</v>
      </c>
      <c r="C140" s="6" t="s">
        <v>13</v>
      </c>
      <c r="D140" s="15">
        <v>200</v>
      </c>
      <c r="E140" s="21" t="s">
        <v>14</v>
      </c>
      <c r="F140" s="26">
        <v>0</v>
      </c>
      <c r="G140" s="19">
        <f t="shared" si="3"/>
        <v>0</v>
      </c>
    </row>
    <row r="141" spans="1:7" x14ac:dyDescent="0.25">
      <c r="A141" s="6" t="s">
        <v>285</v>
      </c>
      <c r="B141" s="6" t="s">
        <v>286</v>
      </c>
      <c r="C141" s="6" t="s">
        <v>13</v>
      </c>
      <c r="D141" s="15">
        <v>200</v>
      </c>
      <c r="E141" s="21" t="s">
        <v>14</v>
      </c>
      <c r="F141" s="26">
        <v>0</v>
      </c>
      <c r="G141" s="19">
        <f t="shared" si="3"/>
        <v>0</v>
      </c>
    </row>
    <row r="142" spans="1:7" x14ac:dyDescent="0.25">
      <c r="A142" s="6" t="s">
        <v>287</v>
      </c>
      <c r="B142" s="6" t="s">
        <v>288</v>
      </c>
      <c r="C142" s="6" t="s">
        <v>13</v>
      </c>
      <c r="D142" s="15">
        <v>200</v>
      </c>
      <c r="E142" s="21" t="s">
        <v>14</v>
      </c>
      <c r="F142" s="26">
        <v>0</v>
      </c>
      <c r="G142" s="19">
        <f t="shared" si="3"/>
        <v>0</v>
      </c>
    </row>
    <row r="143" spans="1:7" x14ac:dyDescent="0.25">
      <c r="A143" s="6" t="s">
        <v>289</v>
      </c>
      <c r="B143" s="6" t="s">
        <v>290</v>
      </c>
      <c r="C143" s="6" t="s">
        <v>13</v>
      </c>
      <c r="D143" s="15">
        <v>200</v>
      </c>
      <c r="E143" s="21" t="s">
        <v>14</v>
      </c>
      <c r="F143" s="26">
        <v>0</v>
      </c>
      <c r="G143" s="19">
        <f t="shared" si="3"/>
        <v>0</v>
      </c>
    </row>
    <row r="144" spans="1:7" x14ac:dyDescent="0.25">
      <c r="A144" s="6" t="s">
        <v>291</v>
      </c>
      <c r="B144" s="6" t="s">
        <v>292</v>
      </c>
      <c r="C144" s="6" t="s">
        <v>13</v>
      </c>
      <c r="D144" s="15">
        <v>200</v>
      </c>
      <c r="E144" s="21" t="s">
        <v>14</v>
      </c>
      <c r="F144" s="26">
        <v>0</v>
      </c>
      <c r="G144" s="19">
        <f t="shared" si="3"/>
        <v>0</v>
      </c>
    </row>
    <row r="145" spans="1:7" x14ac:dyDescent="0.25">
      <c r="A145" s="6" t="s">
        <v>293</v>
      </c>
      <c r="B145" s="6" t="s">
        <v>294</v>
      </c>
      <c r="C145" s="6" t="s">
        <v>13</v>
      </c>
      <c r="D145" s="15">
        <v>200</v>
      </c>
      <c r="E145" s="21" t="s">
        <v>14</v>
      </c>
      <c r="F145" s="26">
        <v>0</v>
      </c>
      <c r="G145" s="19">
        <f t="shared" si="3"/>
        <v>0</v>
      </c>
    </row>
    <row r="146" spans="1:7" x14ac:dyDescent="0.25">
      <c r="A146" s="7"/>
      <c r="B146" s="7"/>
      <c r="C146" s="7"/>
      <c r="D146" s="14"/>
      <c r="E146" s="7"/>
      <c r="F146" s="14"/>
      <c r="G146" s="19"/>
    </row>
    <row r="147" spans="1:7" x14ac:dyDescent="0.25">
      <c r="A147" s="6" t="s">
        <v>295</v>
      </c>
      <c r="B147" s="10" t="s">
        <v>296</v>
      </c>
      <c r="C147" s="7"/>
      <c r="D147" s="14"/>
      <c r="E147" s="7"/>
      <c r="F147" s="14"/>
      <c r="G147" s="19"/>
    </row>
    <row r="148" spans="1:7" x14ac:dyDescent="0.25">
      <c r="A148" s="6" t="s">
        <v>297</v>
      </c>
      <c r="B148" s="6" t="s">
        <v>298</v>
      </c>
      <c r="C148" s="6" t="s">
        <v>13</v>
      </c>
      <c r="D148" s="15">
        <v>200</v>
      </c>
      <c r="E148" s="21" t="s">
        <v>14</v>
      </c>
      <c r="F148" s="26">
        <v>0</v>
      </c>
      <c r="G148" s="19">
        <f t="shared" si="3"/>
        <v>0</v>
      </c>
    </row>
    <row r="149" spans="1:7" x14ac:dyDescent="0.25">
      <c r="A149" s="6" t="s">
        <v>299</v>
      </c>
      <c r="B149" s="6" t="s">
        <v>300</v>
      </c>
      <c r="C149" s="6" t="s">
        <v>13</v>
      </c>
      <c r="D149" s="15">
        <v>200</v>
      </c>
      <c r="E149" s="21" t="s">
        <v>14</v>
      </c>
      <c r="F149" s="26">
        <v>0</v>
      </c>
      <c r="G149" s="19">
        <f t="shared" si="3"/>
        <v>0</v>
      </c>
    </row>
    <row r="150" spans="1:7" x14ac:dyDescent="0.25">
      <c r="A150" s="6" t="s">
        <v>301</v>
      </c>
      <c r="B150" s="6" t="s">
        <v>302</v>
      </c>
      <c r="C150" s="6" t="s">
        <v>13</v>
      </c>
      <c r="D150" s="15">
        <v>200</v>
      </c>
      <c r="E150" s="21" t="s">
        <v>14</v>
      </c>
      <c r="F150" s="26">
        <v>0</v>
      </c>
      <c r="G150" s="19">
        <f t="shared" si="3"/>
        <v>0</v>
      </c>
    </row>
    <row r="151" spans="1:7" x14ac:dyDescent="0.25">
      <c r="A151" s="6" t="s">
        <v>303</v>
      </c>
      <c r="B151" s="6" t="s">
        <v>304</v>
      </c>
      <c r="C151" s="6" t="s">
        <v>13</v>
      </c>
      <c r="D151" s="15">
        <v>200</v>
      </c>
      <c r="E151" s="21" t="s">
        <v>14</v>
      </c>
      <c r="F151" s="26">
        <v>0</v>
      </c>
      <c r="G151" s="19">
        <f t="shared" si="3"/>
        <v>0</v>
      </c>
    </row>
    <row r="152" spans="1:7" x14ac:dyDescent="0.25">
      <c r="A152" s="6" t="s">
        <v>305</v>
      </c>
      <c r="B152" s="6" t="s">
        <v>306</v>
      </c>
      <c r="C152" s="6" t="s">
        <v>13</v>
      </c>
      <c r="D152" s="15">
        <v>200</v>
      </c>
      <c r="E152" s="21" t="s">
        <v>14</v>
      </c>
      <c r="F152" s="26">
        <v>0</v>
      </c>
      <c r="G152" s="19">
        <f t="shared" si="3"/>
        <v>0</v>
      </c>
    </row>
    <row r="153" spans="1:7" x14ac:dyDescent="0.25">
      <c r="A153" s="6" t="s">
        <v>307</v>
      </c>
      <c r="B153" s="6" t="s">
        <v>308</v>
      </c>
      <c r="C153" s="6" t="s">
        <v>13</v>
      </c>
      <c r="D153" s="15">
        <v>200</v>
      </c>
      <c r="E153" s="21" t="s">
        <v>14</v>
      </c>
      <c r="F153" s="26">
        <v>0</v>
      </c>
      <c r="G153" s="19">
        <f t="shared" si="3"/>
        <v>0</v>
      </c>
    </row>
    <row r="154" spans="1:7" x14ac:dyDescent="0.25">
      <c r="A154" s="7"/>
      <c r="B154" s="7"/>
      <c r="C154" s="7"/>
      <c r="D154" s="14"/>
      <c r="E154" s="7"/>
      <c r="F154" s="14"/>
      <c r="G154" s="19"/>
    </row>
    <row r="155" spans="1:7" x14ac:dyDescent="0.25">
      <c r="A155" s="6" t="s">
        <v>309</v>
      </c>
      <c r="B155" s="10" t="s">
        <v>310</v>
      </c>
      <c r="C155" s="7"/>
      <c r="D155" s="14"/>
      <c r="E155" s="7"/>
      <c r="F155" s="14"/>
      <c r="G155" s="19"/>
    </row>
    <row r="156" spans="1:7" x14ac:dyDescent="0.25">
      <c r="A156" s="6" t="s">
        <v>311</v>
      </c>
      <c r="B156" s="6" t="s">
        <v>312</v>
      </c>
      <c r="C156" s="6" t="s">
        <v>13</v>
      </c>
      <c r="D156" s="15">
        <v>4000</v>
      </c>
      <c r="E156" s="21" t="s">
        <v>14</v>
      </c>
      <c r="F156" s="26">
        <v>0</v>
      </c>
      <c r="G156" s="19">
        <f t="shared" si="3"/>
        <v>0</v>
      </c>
    </row>
    <row r="157" spans="1:7" x14ac:dyDescent="0.25">
      <c r="A157" s="6" t="s">
        <v>313</v>
      </c>
      <c r="B157" s="6" t="s">
        <v>314</v>
      </c>
      <c r="C157" s="6" t="s">
        <v>13</v>
      </c>
      <c r="D157" s="15">
        <v>4000</v>
      </c>
      <c r="E157" s="21" t="s">
        <v>14</v>
      </c>
      <c r="F157" s="26">
        <v>0</v>
      </c>
      <c r="G157" s="19">
        <f t="shared" ref="G157:G208" si="4">D157*F157</f>
        <v>0</v>
      </c>
    </row>
    <row r="158" spans="1:7" x14ac:dyDescent="0.25">
      <c r="A158" s="6" t="s">
        <v>315</v>
      </c>
      <c r="B158" s="6" t="s">
        <v>316</v>
      </c>
      <c r="C158" s="6" t="s">
        <v>13</v>
      </c>
      <c r="D158" s="15">
        <v>2000</v>
      </c>
      <c r="E158" s="21" t="s">
        <v>14</v>
      </c>
      <c r="F158" s="26">
        <v>0</v>
      </c>
      <c r="G158" s="19">
        <f t="shared" si="4"/>
        <v>0</v>
      </c>
    </row>
    <row r="159" spans="1:7" x14ac:dyDescent="0.25">
      <c r="A159" s="6" t="s">
        <v>317</v>
      </c>
      <c r="B159" s="6" t="s">
        <v>318</v>
      </c>
      <c r="C159" s="6" t="s">
        <v>13</v>
      </c>
      <c r="D159" s="15">
        <v>2000</v>
      </c>
      <c r="E159" s="21" t="s">
        <v>14</v>
      </c>
      <c r="F159" s="26">
        <v>0</v>
      </c>
      <c r="G159" s="19">
        <f t="shared" si="4"/>
        <v>0</v>
      </c>
    </row>
    <row r="160" spans="1:7" x14ac:dyDescent="0.25">
      <c r="A160" s="6" t="s">
        <v>319</v>
      </c>
      <c r="B160" s="6" t="s">
        <v>320</v>
      </c>
      <c r="C160" s="6" t="s">
        <v>13</v>
      </c>
      <c r="D160" s="15">
        <v>2000</v>
      </c>
      <c r="E160" s="21" t="s">
        <v>14</v>
      </c>
      <c r="F160" s="26">
        <v>0</v>
      </c>
      <c r="G160" s="19">
        <f t="shared" si="4"/>
        <v>0</v>
      </c>
    </row>
    <row r="161" spans="1:7" x14ac:dyDescent="0.25">
      <c r="A161" s="6" t="s">
        <v>321</v>
      </c>
      <c r="B161" s="6" t="s">
        <v>322</v>
      </c>
      <c r="C161" s="6" t="s">
        <v>13</v>
      </c>
      <c r="D161" s="15">
        <v>1000</v>
      </c>
      <c r="E161" s="21" t="s">
        <v>14</v>
      </c>
      <c r="F161" s="26">
        <v>0</v>
      </c>
      <c r="G161" s="19">
        <f t="shared" si="4"/>
        <v>0</v>
      </c>
    </row>
    <row r="162" spans="1:7" x14ac:dyDescent="0.25">
      <c r="A162" s="6" t="s">
        <v>323</v>
      </c>
      <c r="B162" s="6" t="s">
        <v>324</v>
      </c>
      <c r="C162" s="6" t="s">
        <v>13</v>
      </c>
      <c r="D162" s="15">
        <v>4000</v>
      </c>
      <c r="E162" s="21" t="s">
        <v>14</v>
      </c>
      <c r="F162" s="26">
        <v>0</v>
      </c>
      <c r="G162" s="19">
        <f t="shared" si="4"/>
        <v>0</v>
      </c>
    </row>
    <row r="163" spans="1:7" x14ac:dyDescent="0.25">
      <c r="A163" s="6" t="s">
        <v>325</v>
      </c>
      <c r="B163" s="6" t="s">
        <v>326</v>
      </c>
      <c r="C163" s="6" t="s">
        <v>13</v>
      </c>
      <c r="D163" s="15">
        <v>4000</v>
      </c>
      <c r="E163" s="21" t="s">
        <v>14</v>
      </c>
      <c r="F163" s="26">
        <v>0</v>
      </c>
      <c r="G163" s="19">
        <f t="shared" si="4"/>
        <v>0</v>
      </c>
    </row>
    <row r="164" spans="1:7" x14ac:dyDescent="0.25">
      <c r="A164" s="6" t="s">
        <v>327</v>
      </c>
      <c r="B164" s="6" t="s">
        <v>328</v>
      </c>
      <c r="C164" s="6" t="s">
        <v>13</v>
      </c>
      <c r="D164" s="15">
        <v>4000</v>
      </c>
      <c r="E164" s="21" t="s">
        <v>14</v>
      </c>
      <c r="F164" s="26">
        <v>0</v>
      </c>
      <c r="G164" s="19">
        <f t="shared" si="4"/>
        <v>0</v>
      </c>
    </row>
    <row r="165" spans="1:7" x14ac:dyDescent="0.25">
      <c r="A165" s="6" t="s">
        <v>329</v>
      </c>
      <c r="B165" s="6" t="s">
        <v>330</v>
      </c>
      <c r="C165" s="6" t="s">
        <v>13</v>
      </c>
      <c r="D165" s="15">
        <v>4000</v>
      </c>
      <c r="E165" s="21" t="s">
        <v>14</v>
      </c>
      <c r="F165" s="26">
        <v>0</v>
      </c>
      <c r="G165" s="19">
        <f t="shared" si="4"/>
        <v>0</v>
      </c>
    </row>
    <row r="166" spans="1:7" x14ac:dyDescent="0.25">
      <c r="A166" s="6" t="s">
        <v>331</v>
      </c>
      <c r="B166" s="6" t="s">
        <v>332</v>
      </c>
      <c r="C166" s="6" t="s">
        <v>13</v>
      </c>
      <c r="D166" s="15">
        <v>2000</v>
      </c>
      <c r="E166" s="21" t="s">
        <v>14</v>
      </c>
      <c r="F166" s="26">
        <v>0</v>
      </c>
      <c r="G166" s="19">
        <f t="shared" si="4"/>
        <v>0</v>
      </c>
    </row>
    <row r="167" spans="1:7" x14ac:dyDescent="0.25">
      <c r="A167" s="6" t="s">
        <v>333</v>
      </c>
      <c r="B167" s="6" t="s">
        <v>334</v>
      </c>
      <c r="C167" s="6" t="s">
        <v>13</v>
      </c>
      <c r="D167" s="15">
        <v>2000</v>
      </c>
      <c r="E167" s="21" t="s">
        <v>14</v>
      </c>
      <c r="F167" s="26">
        <v>0</v>
      </c>
      <c r="G167" s="19">
        <f t="shared" si="4"/>
        <v>0</v>
      </c>
    </row>
    <row r="168" spans="1:7" x14ac:dyDescent="0.25">
      <c r="A168" s="6" t="s">
        <v>335</v>
      </c>
      <c r="B168" s="6" t="s">
        <v>336</v>
      </c>
      <c r="C168" s="6" t="s">
        <v>13</v>
      </c>
      <c r="D168" s="15">
        <v>2000</v>
      </c>
      <c r="E168" s="21" t="s">
        <v>14</v>
      </c>
      <c r="F168" s="26">
        <v>0</v>
      </c>
      <c r="G168" s="19">
        <f t="shared" si="4"/>
        <v>0</v>
      </c>
    </row>
    <row r="169" spans="1:7" x14ac:dyDescent="0.25">
      <c r="A169" s="6" t="s">
        <v>337</v>
      </c>
      <c r="B169" s="6" t="s">
        <v>338</v>
      </c>
      <c r="C169" s="6" t="s">
        <v>13</v>
      </c>
      <c r="D169" s="15">
        <v>2000</v>
      </c>
      <c r="E169" s="21" t="s">
        <v>14</v>
      </c>
      <c r="F169" s="26">
        <v>0</v>
      </c>
      <c r="G169" s="19">
        <f t="shared" si="4"/>
        <v>0</v>
      </c>
    </row>
    <row r="170" spans="1:7" x14ac:dyDescent="0.25">
      <c r="A170" s="6" t="s">
        <v>339</v>
      </c>
      <c r="B170" s="6" t="s">
        <v>340</v>
      </c>
      <c r="C170" s="6" t="s">
        <v>13</v>
      </c>
      <c r="D170" s="15">
        <v>2000</v>
      </c>
      <c r="E170" s="21" t="s">
        <v>14</v>
      </c>
      <c r="F170" s="26">
        <v>0</v>
      </c>
      <c r="G170" s="19">
        <f t="shared" si="4"/>
        <v>0</v>
      </c>
    </row>
    <row r="171" spans="1:7" x14ac:dyDescent="0.25">
      <c r="A171" s="6" t="s">
        <v>341</v>
      </c>
      <c r="B171" s="6" t="s">
        <v>342</v>
      </c>
      <c r="C171" s="6" t="s">
        <v>13</v>
      </c>
      <c r="D171" s="15">
        <v>2000</v>
      </c>
      <c r="E171" s="21" t="s">
        <v>14</v>
      </c>
      <c r="F171" s="26">
        <v>0</v>
      </c>
      <c r="G171" s="19">
        <f t="shared" si="4"/>
        <v>0</v>
      </c>
    </row>
    <row r="172" spans="1:7" x14ac:dyDescent="0.25">
      <c r="A172" s="6" t="s">
        <v>343</v>
      </c>
      <c r="B172" s="6" t="s">
        <v>344</v>
      </c>
      <c r="C172" s="6" t="s">
        <v>13</v>
      </c>
      <c r="D172" s="15">
        <v>500</v>
      </c>
      <c r="E172" s="21" t="s">
        <v>14</v>
      </c>
      <c r="F172" s="26">
        <v>0</v>
      </c>
      <c r="G172" s="19">
        <f t="shared" si="4"/>
        <v>0</v>
      </c>
    </row>
    <row r="173" spans="1:7" x14ac:dyDescent="0.25">
      <c r="A173" s="6" t="s">
        <v>345</v>
      </c>
      <c r="B173" s="6" t="s">
        <v>346</v>
      </c>
      <c r="C173" s="6" t="s">
        <v>13</v>
      </c>
      <c r="D173" s="15">
        <v>500</v>
      </c>
      <c r="E173" s="21" t="s">
        <v>14</v>
      </c>
      <c r="F173" s="26">
        <v>0</v>
      </c>
      <c r="G173" s="19">
        <f t="shared" si="4"/>
        <v>0</v>
      </c>
    </row>
    <row r="174" spans="1:7" x14ac:dyDescent="0.25">
      <c r="A174" s="6" t="s">
        <v>347</v>
      </c>
      <c r="B174" s="6" t="s">
        <v>348</v>
      </c>
      <c r="C174" s="6" t="s">
        <v>13</v>
      </c>
      <c r="D174" s="15">
        <v>3000</v>
      </c>
      <c r="E174" s="21" t="s">
        <v>14</v>
      </c>
      <c r="F174" s="26">
        <v>0</v>
      </c>
      <c r="G174" s="19">
        <f t="shared" si="4"/>
        <v>0</v>
      </c>
    </row>
    <row r="175" spans="1:7" x14ac:dyDescent="0.25">
      <c r="A175" s="6" t="s">
        <v>349</v>
      </c>
      <c r="B175" s="6" t="s">
        <v>350</v>
      </c>
      <c r="C175" s="6" t="s">
        <v>13</v>
      </c>
      <c r="D175" s="15">
        <v>3000</v>
      </c>
      <c r="E175" s="21" t="s">
        <v>14</v>
      </c>
      <c r="F175" s="26">
        <v>0</v>
      </c>
      <c r="G175" s="19">
        <f t="shared" si="4"/>
        <v>0</v>
      </c>
    </row>
    <row r="176" spans="1:7" x14ac:dyDescent="0.25">
      <c r="A176" s="6" t="s">
        <v>351</v>
      </c>
      <c r="B176" s="6" t="s">
        <v>352</v>
      </c>
      <c r="C176" s="6" t="s">
        <v>13</v>
      </c>
      <c r="D176" s="15">
        <v>3000</v>
      </c>
      <c r="E176" s="21" t="s">
        <v>14</v>
      </c>
      <c r="F176" s="26">
        <v>0</v>
      </c>
      <c r="G176" s="19">
        <f t="shared" si="4"/>
        <v>0</v>
      </c>
    </row>
    <row r="177" spans="1:7" x14ac:dyDescent="0.25">
      <c r="A177" s="6" t="s">
        <v>353</v>
      </c>
      <c r="B177" s="6" t="s">
        <v>354</v>
      </c>
      <c r="C177" s="6" t="s">
        <v>13</v>
      </c>
      <c r="D177" s="15">
        <v>2000</v>
      </c>
      <c r="E177" s="21" t="s">
        <v>14</v>
      </c>
      <c r="F177" s="26">
        <v>0</v>
      </c>
      <c r="G177" s="19">
        <f t="shared" si="4"/>
        <v>0</v>
      </c>
    </row>
    <row r="178" spans="1:7" x14ac:dyDescent="0.25">
      <c r="A178" s="6" t="s">
        <v>355</v>
      </c>
      <c r="B178" s="6" t="s">
        <v>356</v>
      </c>
      <c r="C178" s="6" t="s">
        <v>13</v>
      </c>
      <c r="D178" s="15">
        <v>2000</v>
      </c>
      <c r="E178" s="21" t="s">
        <v>14</v>
      </c>
      <c r="F178" s="26">
        <v>0</v>
      </c>
      <c r="G178" s="19">
        <f t="shared" si="4"/>
        <v>0</v>
      </c>
    </row>
    <row r="179" spans="1:7" x14ac:dyDescent="0.25">
      <c r="A179" s="6" t="s">
        <v>357</v>
      </c>
      <c r="B179" s="6" t="s">
        <v>358</v>
      </c>
      <c r="C179" s="6" t="s">
        <v>13</v>
      </c>
      <c r="D179" s="15">
        <v>500</v>
      </c>
      <c r="E179" s="21" t="s">
        <v>14</v>
      </c>
      <c r="F179" s="26">
        <v>0</v>
      </c>
      <c r="G179" s="19">
        <f t="shared" si="4"/>
        <v>0</v>
      </c>
    </row>
    <row r="180" spans="1:7" x14ac:dyDescent="0.25">
      <c r="A180" s="6" t="s">
        <v>359</v>
      </c>
      <c r="B180" s="6" t="s">
        <v>360</v>
      </c>
      <c r="C180" s="6" t="s">
        <v>13</v>
      </c>
      <c r="D180" s="15">
        <v>500</v>
      </c>
      <c r="E180" s="21" t="s">
        <v>14</v>
      </c>
      <c r="F180" s="26">
        <v>0</v>
      </c>
      <c r="G180" s="19">
        <f t="shared" si="4"/>
        <v>0</v>
      </c>
    </row>
    <row r="181" spans="1:7" x14ac:dyDescent="0.25">
      <c r="A181" s="6" t="s">
        <v>361</v>
      </c>
      <c r="B181" s="6" t="s">
        <v>362</v>
      </c>
      <c r="C181" s="6" t="s">
        <v>13</v>
      </c>
      <c r="D181" s="15">
        <v>4000</v>
      </c>
      <c r="E181" s="21" t="s">
        <v>14</v>
      </c>
      <c r="F181" s="26">
        <v>0</v>
      </c>
      <c r="G181" s="19">
        <f t="shared" si="4"/>
        <v>0</v>
      </c>
    </row>
    <row r="182" spans="1:7" x14ac:dyDescent="0.25">
      <c r="A182" s="6" t="s">
        <v>363</v>
      </c>
      <c r="B182" s="6" t="s">
        <v>364</v>
      </c>
      <c r="C182" s="6" t="s">
        <v>13</v>
      </c>
      <c r="D182" s="15">
        <v>4000</v>
      </c>
      <c r="E182" s="21" t="s">
        <v>14</v>
      </c>
      <c r="F182" s="26">
        <v>0</v>
      </c>
      <c r="G182" s="19">
        <f t="shared" si="4"/>
        <v>0</v>
      </c>
    </row>
    <row r="183" spans="1:7" x14ac:dyDescent="0.25">
      <c r="A183" s="6" t="s">
        <v>365</v>
      </c>
      <c r="B183" s="6" t="s">
        <v>366</v>
      </c>
      <c r="C183" s="6" t="s">
        <v>13</v>
      </c>
      <c r="D183" s="15">
        <v>4000</v>
      </c>
      <c r="E183" s="21" t="s">
        <v>14</v>
      </c>
      <c r="F183" s="26">
        <v>0</v>
      </c>
      <c r="G183" s="19">
        <f t="shared" si="4"/>
        <v>0</v>
      </c>
    </row>
    <row r="184" spans="1:7" x14ac:dyDescent="0.25">
      <c r="A184" s="6" t="s">
        <v>367</v>
      </c>
      <c r="B184" s="6" t="s">
        <v>368</v>
      </c>
      <c r="C184" s="6" t="s">
        <v>13</v>
      </c>
      <c r="D184" s="15">
        <v>4000</v>
      </c>
      <c r="E184" s="21" t="s">
        <v>14</v>
      </c>
      <c r="F184" s="26">
        <v>0</v>
      </c>
      <c r="G184" s="19">
        <f t="shared" si="4"/>
        <v>0</v>
      </c>
    </row>
    <row r="185" spans="1:7" x14ac:dyDescent="0.25">
      <c r="A185" s="6" t="s">
        <v>369</v>
      </c>
      <c r="B185" s="6" t="s">
        <v>370</v>
      </c>
      <c r="C185" s="6" t="s">
        <v>13</v>
      </c>
      <c r="D185" s="15">
        <v>2000</v>
      </c>
      <c r="E185" s="21" t="s">
        <v>14</v>
      </c>
      <c r="F185" s="26">
        <v>0</v>
      </c>
      <c r="G185" s="19">
        <f t="shared" si="4"/>
        <v>0</v>
      </c>
    </row>
    <row r="186" spans="1:7" x14ac:dyDescent="0.25">
      <c r="A186" s="6" t="s">
        <v>371</v>
      </c>
      <c r="B186" s="6" t="s">
        <v>372</v>
      </c>
      <c r="C186" s="6" t="s">
        <v>13</v>
      </c>
      <c r="D186" s="15">
        <v>2000</v>
      </c>
      <c r="E186" s="21" t="s">
        <v>14</v>
      </c>
      <c r="F186" s="26">
        <v>0</v>
      </c>
      <c r="G186" s="19">
        <f t="shared" si="4"/>
        <v>0</v>
      </c>
    </row>
    <row r="187" spans="1:7" x14ac:dyDescent="0.25">
      <c r="A187" s="6" t="s">
        <v>373</v>
      </c>
      <c r="B187" s="6" t="s">
        <v>374</v>
      </c>
      <c r="C187" s="6" t="s">
        <v>13</v>
      </c>
      <c r="D187" s="15">
        <v>2000</v>
      </c>
      <c r="E187" s="21" t="s">
        <v>14</v>
      </c>
      <c r="F187" s="26">
        <v>0</v>
      </c>
      <c r="G187" s="19">
        <f t="shared" si="4"/>
        <v>0</v>
      </c>
    </row>
    <row r="188" spans="1:7" x14ac:dyDescent="0.25">
      <c r="A188" s="6" t="s">
        <v>375</v>
      </c>
      <c r="B188" s="6" t="s">
        <v>376</v>
      </c>
      <c r="C188" s="6" t="s">
        <v>13</v>
      </c>
      <c r="D188" s="15">
        <v>2000</v>
      </c>
      <c r="E188" s="21" t="s">
        <v>14</v>
      </c>
      <c r="F188" s="26">
        <v>0</v>
      </c>
      <c r="G188" s="19">
        <f t="shared" si="4"/>
        <v>0</v>
      </c>
    </row>
    <row r="189" spans="1:7" x14ac:dyDescent="0.25">
      <c r="A189" s="6" t="s">
        <v>377</v>
      </c>
      <c r="B189" s="6" t="s">
        <v>378</v>
      </c>
      <c r="C189" s="6" t="s">
        <v>13</v>
      </c>
      <c r="D189" s="15">
        <v>2000</v>
      </c>
      <c r="E189" s="21" t="s">
        <v>14</v>
      </c>
      <c r="F189" s="26">
        <v>0</v>
      </c>
      <c r="G189" s="19">
        <f t="shared" si="4"/>
        <v>0</v>
      </c>
    </row>
    <row r="190" spans="1:7" x14ac:dyDescent="0.25">
      <c r="A190" s="6" t="s">
        <v>379</v>
      </c>
      <c r="B190" s="6" t="s">
        <v>380</v>
      </c>
      <c r="C190" s="6" t="s">
        <v>13</v>
      </c>
      <c r="D190" s="15">
        <v>2000</v>
      </c>
      <c r="E190" s="21" t="s">
        <v>14</v>
      </c>
      <c r="F190" s="26">
        <v>0</v>
      </c>
      <c r="G190" s="19">
        <f t="shared" si="4"/>
        <v>0</v>
      </c>
    </row>
    <row r="191" spans="1:7" x14ac:dyDescent="0.25">
      <c r="A191" s="6" t="s">
        <v>381</v>
      </c>
      <c r="B191" s="6" t="s">
        <v>382</v>
      </c>
      <c r="C191" s="6" t="s">
        <v>13</v>
      </c>
      <c r="D191" s="15">
        <v>2000</v>
      </c>
      <c r="E191" s="21" t="s">
        <v>14</v>
      </c>
      <c r="F191" s="26">
        <v>0</v>
      </c>
      <c r="G191" s="19">
        <f t="shared" si="4"/>
        <v>0</v>
      </c>
    </row>
    <row r="192" spans="1:7" x14ac:dyDescent="0.25">
      <c r="A192" s="6" t="s">
        <v>383</v>
      </c>
      <c r="B192" s="6" t="s">
        <v>384</v>
      </c>
      <c r="C192" s="6" t="s">
        <v>13</v>
      </c>
      <c r="D192" s="15">
        <v>2000</v>
      </c>
      <c r="E192" s="21" t="s">
        <v>14</v>
      </c>
      <c r="F192" s="26">
        <v>0</v>
      </c>
      <c r="G192" s="19">
        <f t="shared" si="4"/>
        <v>0</v>
      </c>
    </row>
    <row r="193" spans="1:7" x14ac:dyDescent="0.25">
      <c r="A193" s="6" t="s">
        <v>385</v>
      </c>
      <c r="B193" s="6" t="s">
        <v>386</v>
      </c>
      <c r="C193" s="6" t="s">
        <v>13</v>
      </c>
      <c r="D193" s="15">
        <v>500</v>
      </c>
      <c r="E193" s="21" t="s">
        <v>14</v>
      </c>
      <c r="F193" s="26">
        <v>0</v>
      </c>
      <c r="G193" s="19">
        <f t="shared" si="4"/>
        <v>0</v>
      </c>
    </row>
    <row r="194" spans="1:7" x14ac:dyDescent="0.25">
      <c r="A194" s="6" t="s">
        <v>387</v>
      </c>
      <c r="B194" s="6" t="s">
        <v>388</v>
      </c>
      <c r="C194" s="6" t="s">
        <v>13</v>
      </c>
      <c r="D194" s="15">
        <v>500</v>
      </c>
      <c r="E194" s="21" t="s">
        <v>14</v>
      </c>
      <c r="F194" s="26">
        <v>0</v>
      </c>
      <c r="G194" s="19">
        <f t="shared" si="4"/>
        <v>0</v>
      </c>
    </row>
    <row r="195" spans="1:7" x14ac:dyDescent="0.25">
      <c r="A195" s="6" t="s">
        <v>389</v>
      </c>
      <c r="B195" s="6" t="s">
        <v>390</v>
      </c>
      <c r="C195" s="6" t="s">
        <v>13</v>
      </c>
      <c r="D195" s="15">
        <v>2000</v>
      </c>
      <c r="E195" s="21" t="s">
        <v>14</v>
      </c>
      <c r="F195" s="26">
        <v>0</v>
      </c>
      <c r="G195" s="19">
        <f t="shared" si="4"/>
        <v>0</v>
      </c>
    </row>
    <row r="196" spans="1:7" x14ac:dyDescent="0.25">
      <c r="A196" s="6" t="s">
        <v>391</v>
      </c>
      <c r="B196" s="6" t="s">
        <v>392</v>
      </c>
      <c r="C196" s="6" t="s">
        <v>13</v>
      </c>
      <c r="D196" s="15">
        <v>2000</v>
      </c>
      <c r="E196" s="21" t="s">
        <v>14</v>
      </c>
      <c r="F196" s="26">
        <v>0</v>
      </c>
      <c r="G196" s="19">
        <f t="shared" si="4"/>
        <v>0</v>
      </c>
    </row>
    <row r="197" spans="1:7" x14ac:dyDescent="0.25">
      <c r="A197" s="7"/>
      <c r="B197" s="7"/>
      <c r="C197" s="7"/>
      <c r="D197" s="14"/>
      <c r="E197" s="7"/>
      <c r="F197" s="14"/>
      <c r="G197" s="19"/>
    </row>
    <row r="198" spans="1:7" x14ac:dyDescent="0.25">
      <c r="A198" s="6" t="s">
        <v>393</v>
      </c>
      <c r="B198" s="10" t="s">
        <v>394</v>
      </c>
      <c r="C198" s="7"/>
      <c r="D198" s="14"/>
      <c r="E198" s="7"/>
      <c r="F198" s="14"/>
      <c r="G198" s="19"/>
    </row>
    <row r="199" spans="1:7" x14ac:dyDescent="0.25">
      <c r="A199" s="6" t="s">
        <v>395</v>
      </c>
      <c r="B199" s="6" t="s">
        <v>396</v>
      </c>
      <c r="C199" s="6" t="s">
        <v>13</v>
      </c>
      <c r="D199" s="15">
        <v>150</v>
      </c>
      <c r="E199" s="21" t="s">
        <v>14</v>
      </c>
      <c r="F199" s="26">
        <v>0</v>
      </c>
      <c r="G199" s="19">
        <f t="shared" si="4"/>
        <v>0</v>
      </c>
    </row>
    <row r="200" spans="1:7" x14ac:dyDescent="0.25">
      <c r="A200" s="6" t="s">
        <v>397</v>
      </c>
      <c r="B200" s="6" t="s">
        <v>398</v>
      </c>
      <c r="C200" s="6" t="s">
        <v>13</v>
      </c>
      <c r="D200" s="15">
        <v>150</v>
      </c>
      <c r="E200" s="21" t="s">
        <v>14</v>
      </c>
      <c r="F200" s="26">
        <v>0</v>
      </c>
      <c r="G200" s="19">
        <f t="shared" si="4"/>
        <v>0</v>
      </c>
    </row>
    <row r="201" spans="1:7" x14ac:dyDescent="0.25">
      <c r="A201" s="6" t="s">
        <v>399</v>
      </c>
      <c r="B201" s="6" t="s">
        <v>400</v>
      </c>
      <c r="C201" s="6" t="s">
        <v>13</v>
      </c>
      <c r="D201" s="15">
        <v>150</v>
      </c>
      <c r="E201" s="21" t="s">
        <v>14</v>
      </c>
      <c r="F201" s="26">
        <v>0</v>
      </c>
      <c r="G201" s="19">
        <f t="shared" si="4"/>
        <v>0</v>
      </c>
    </row>
    <row r="202" spans="1:7" x14ac:dyDescent="0.25">
      <c r="A202" s="6" t="s">
        <v>401</v>
      </c>
      <c r="B202" s="6" t="s">
        <v>402</v>
      </c>
      <c r="C202" s="6" t="s">
        <v>13</v>
      </c>
      <c r="D202" s="15">
        <v>150</v>
      </c>
      <c r="E202" s="21" t="s">
        <v>14</v>
      </c>
      <c r="F202" s="26">
        <v>0</v>
      </c>
      <c r="G202" s="19">
        <f t="shared" si="4"/>
        <v>0</v>
      </c>
    </row>
    <row r="203" spans="1:7" x14ac:dyDescent="0.25">
      <c r="A203" s="6" t="s">
        <v>403</v>
      </c>
      <c r="B203" s="6" t="s">
        <v>404</v>
      </c>
      <c r="C203" s="6" t="s">
        <v>13</v>
      </c>
      <c r="D203" s="15">
        <v>150</v>
      </c>
      <c r="E203" s="21" t="s">
        <v>14</v>
      </c>
      <c r="F203" s="26">
        <v>0</v>
      </c>
      <c r="G203" s="19">
        <f t="shared" si="4"/>
        <v>0</v>
      </c>
    </row>
    <row r="204" spans="1:7" x14ac:dyDescent="0.25">
      <c r="A204" s="6" t="s">
        <v>405</v>
      </c>
      <c r="B204" s="6" t="s">
        <v>406</v>
      </c>
      <c r="C204" s="6" t="s">
        <v>13</v>
      </c>
      <c r="D204" s="15">
        <v>150</v>
      </c>
      <c r="E204" s="21" t="s">
        <v>14</v>
      </c>
      <c r="F204" s="26">
        <v>0</v>
      </c>
      <c r="G204" s="19">
        <f t="shared" si="4"/>
        <v>0</v>
      </c>
    </row>
    <row r="205" spans="1:7" x14ac:dyDescent="0.25">
      <c r="A205" s="6" t="s">
        <v>407</v>
      </c>
      <c r="B205" s="6" t="s">
        <v>408</v>
      </c>
      <c r="C205" s="6" t="s">
        <v>13</v>
      </c>
      <c r="D205" s="15">
        <v>150</v>
      </c>
      <c r="E205" s="21" t="s">
        <v>14</v>
      </c>
      <c r="F205" s="26">
        <v>0</v>
      </c>
      <c r="G205" s="19">
        <f t="shared" si="4"/>
        <v>0</v>
      </c>
    </row>
    <row r="206" spans="1:7" x14ac:dyDescent="0.25">
      <c r="A206" s="6" t="s">
        <v>409</v>
      </c>
      <c r="B206" s="6" t="s">
        <v>410</v>
      </c>
      <c r="C206" s="6" t="s">
        <v>13</v>
      </c>
      <c r="D206" s="15">
        <v>150</v>
      </c>
      <c r="E206" s="21" t="s">
        <v>14</v>
      </c>
      <c r="F206" s="26">
        <v>0</v>
      </c>
      <c r="G206" s="19">
        <f t="shared" si="4"/>
        <v>0</v>
      </c>
    </row>
    <row r="207" spans="1:7" x14ac:dyDescent="0.25">
      <c r="A207" s="6" t="s">
        <v>411</v>
      </c>
      <c r="B207" s="6" t="s">
        <v>412</v>
      </c>
      <c r="C207" s="6" t="s">
        <v>13</v>
      </c>
      <c r="D207" s="15">
        <v>150</v>
      </c>
      <c r="E207" s="21" t="s">
        <v>14</v>
      </c>
      <c r="F207" s="26">
        <v>0</v>
      </c>
      <c r="G207" s="19">
        <f t="shared" si="4"/>
        <v>0</v>
      </c>
    </row>
    <row r="208" spans="1:7" x14ac:dyDescent="0.25">
      <c r="A208" s="6" t="s">
        <v>413</v>
      </c>
      <c r="B208" s="6" t="s">
        <v>414</v>
      </c>
      <c r="C208" s="6" t="s">
        <v>13</v>
      </c>
      <c r="D208" s="15">
        <v>150</v>
      </c>
      <c r="E208" s="21" t="s">
        <v>14</v>
      </c>
      <c r="F208" s="26">
        <v>0</v>
      </c>
      <c r="G208" s="19">
        <f t="shared" si="4"/>
        <v>0</v>
      </c>
    </row>
    <row r="209" spans="1:7" x14ac:dyDescent="0.25">
      <c r="A209" s="7"/>
      <c r="B209" s="7"/>
      <c r="C209" s="7"/>
      <c r="D209" s="14"/>
      <c r="E209" s="7"/>
      <c r="F209" s="14"/>
      <c r="G209" s="18"/>
    </row>
    <row r="210" spans="1:7" x14ac:dyDescent="0.25">
      <c r="A210" s="7"/>
      <c r="B210" s="11" t="s">
        <v>415</v>
      </c>
      <c r="C210" s="7"/>
      <c r="D210" s="14"/>
      <c r="E210" s="7"/>
      <c r="F210" s="14"/>
      <c r="G210" s="22">
        <f>SUM(G4:G208)</f>
        <v>0</v>
      </c>
    </row>
    <row r="211" spans="1:7" ht="21" x14ac:dyDescent="0.25">
      <c r="A211" s="2" t="s">
        <v>0</v>
      </c>
      <c r="B211" s="2" t="s">
        <v>1</v>
      </c>
      <c r="C211" s="2" t="s">
        <v>2</v>
      </c>
      <c r="D211" s="3" t="s">
        <v>3</v>
      </c>
      <c r="E211" s="2" t="s">
        <v>4</v>
      </c>
      <c r="F211" s="3" t="s">
        <v>5</v>
      </c>
      <c r="G211" s="4" t="s">
        <v>6</v>
      </c>
    </row>
    <row r="212" spans="1:7" x14ac:dyDescent="0.25">
      <c r="A212" s="12"/>
      <c r="B212" s="23" t="s">
        <v>416</v>
      </c>
      <c r="C212" s="12"/>
      <c r="D212" s="13"/>
      <c r="E212" s="12"/>
      <c r="F212" s="13"/>
      <c r="G212" s="22">
        <f>G210</f>
        <v>0</v>
      </c>
    </row>
    <row r="213" spans="1:7" x14ac:dyDescent="0.25">
      <c r="A213" s="7"/>
      <c r="B213" s="7"/>
      <c r="C213" s="7"/>
      <c r="D213" s="14"/>
      <c r="E213" s="7"/>
      <c r="F213" s="14"/>
      <c r="G213" s="18"/>
    </row>
    <row r="214" spans="1:7" x14ac:dyDescent="0.25">
      <c r="A214" s="6" t="s">
        <v>417</v>
      </c>
      <c r="B214" s="10" t="s">
        <v>418</v>
      </c>
      <c r="C214" s="7"/>
      <c r="D214" s="14"/>
      <c r="E214" s="7"/>
      <c r="F214" s="14"/>
      <c r="G214" s="18"/>
    </row>
    <row r="215" spans="1:7" x14ac:dyDescent="0.25">
      <c r="A215" s="7"/>
      <c r="B215" s="7"/>
      <c r="C215" s="7"/>
      <c r="D215" s="14"/>
      <c r="E215" s="7"/>
      <c r="F215" s="14"/>
      <c r="G215" s="18"/>
    </row>
    <row r="216" spans="1:7" x14ac:dyDescent="0.25">
      <c r="A216" s="6" t="s">
        <v>419</v>
      </c>
      <c r="B216" s="10" t="s">
        <v>420</v>
      </c>
      <c r="C216" s="7"/>
      <c r="D216" s="14"/>
      <c r="E216" s="7"/>
      <c r="F216" s="14"/>
      <c r="G216" s="18"/>
    </row>
    <row r="217" spans="1:7" x14ac:dyDescent="0.25">
      <c r="A217" s="6" t="s">
        <v>421</v>
      </c>
      <c r="B217" s="6" t="s">
        <v>420</v>
      </c>
      <c r="C217" s="6" t="s">
        <v>422</v>
      </c>
      <c r="D217" s="27">
        <v>0</v>
      </c>
      <c r="E217" s="7"/>
      <c r="F217" s="15">
        <f>G212</f>
        <v>0</v>
      </c>
      <c r="G217" s="19">
        <f>-D217*G212</f>
        <v>0</v>
      </c>
    </row>
    <row r="218" spans="1:7" x14ac:dyDescent="0.25">
      <c r="A218" s="7"/>
      <c r="B218" s="7"/>
      <c r="C218" s="7"/>
      <c r="D218" s="14"/>
      <c r="E218" s="7"/>
      <c r="F218" s="14"/>
      <c r="G218" s="18"/>
    </row>
    <row r="219" spans="1:7" x14ac:dyDescent="0.25">
      <c r="A219" s="6" t="s">
        <v>423</v>
      </c>
      <c r="B219" s="10" t="s">
        <v>424</v>
      </c>
      <c r="C219" s="7"/>
      <c r="D219" s="14"/>
      <c r="E219" s="7"/>
      <c r="F219" s="14"/>
      <c r="G219" s="18"/>
    </row>
    <row r="220" spans="1:7" x14ac:dyDescent="0.25">
      <c r="A220" s="6" t="s">
        <v>425</v>
      </c>
      <c r="B220" s="6" t="s">
        <v>424</v>
      </c>
      <c r="C220" s="6" t="s">
        <v>422</v>
      </c>
      <c r="D220" s="27">
        <v>0</v>
      </c>
      <c r="E220" s="7"/>
      <c r="F220" s="15">
        <f>G212</f>
        <v>0</v>
      </c>
      <c r="G220" s="19">
        <f>D220*F220</f>
        <v>0</v>
      </c>
    </row>
    <row r="221" spans="1:7" x14ac:dyDescent="0.25">
      <c r="A221" s="7"/>
      <c r="B221" s="7"/>
      <c r="C221" s="7"/>
      <c r="D221" s="14"/>
      <c r="E221" s="7"/>
      <c r="F221" s="14"/>
      <c r="G221" s="18"/>
    </row>
    <row r="222" spans="1:7" x14ac:dyDescent="0.25">
      <c r="A222" s="6" t="s">
        <v>426</v>
      </c>
      <c r="B222" s="10" t="s">
        <v>427</v>
      </c>
      <c r="C222" s="7"/>
      <c r="D222" s="14"/>
      <c r="E222" s="7"/>
      <c r="F222" s="14"/>
      <c r="G222" s="18"/>
    </row>
    <row r="223" spans="1:7" x14ac:dyDescent="0.25">
      <c r="A223" s="6" t="s">
        <v>428</v>
      </c>
      <c r="B223" s="6" t="s">
        <v>427</v>
      </c>
      <c r="C223" s="6" t="s">
        <v>422</v>
      </c>
      <c r="D223" s="27">
        <v>0</v>
      </c>
      <c r="E223" s="7"/>
      <c r="F223" s="15">
        <f>G212</f>
        <v>0</v>
      </c>
      <c r="G223" s="19">
        <f>D223*F223</f>
        <v>0</v>
      </c>
    </row>
    <row r="224" spans="1:7" x14ac:dyDescent="0.25">
      <c r="A224" s="7"/>
      <c r="B224" s="7"/>
      <c r="C224" s="7"/>
      <c r="D224" s="14"/>
      <c r="E224" s="7"/>
      <c r="F224" s="14"/>
      <c r="G224" s="18"/>
    </row>
    <row r="225" spans="1:7" x14ac:dyDescent="0.25">
      <c r="A225" s="6" t="s">
        <v>429</v>
      </c>
      <c r="B225" s="10" t="s">
        <v>430</v>
      </c>
      <c r="C225" s="7"/>
      <c r="D225" s="14"/>
      <c r="E225" s="7"/>
      <c r="F225" s="14"/>
      <c r="G225" s="18"/>
    </row>
    <row r="226" spans="1:7" x14ac:dyDescent="0.25">
      <c r="A226" s="6" t="s">
        <v>431</v>
      </c>
      <c r="B226" s="6" t="s">
        <v>430</v>
      </c>
      <c r="C226" s="6" t="s">
        <v>422</v>
      </c>
      <c r="D226" s="27">
        <v>0</v>
      </c>
      <c r="E226" s="7"/>
      <c r="F226" s="15">
        <f>G212</f>
        <v>0</v>
      </c>
      <c r="G226" s="19">
        <f>D226*F226</f>
        <v>0</v>
      </c>
    </row>
    <row r="227" spans="1:7" x14ac:dyDescent="0.25">
      <c r="A227" s="7"/>
      <c r="B227" s="7"/>
      <c r="C227" s="7"/>
      <c r="D227" s="14"/>
      <c r="E227" s="7"/>
      <c r="F227" s="14"/>
      <c r="G227" s="18"/>
    </row>
    <row r="228" spans="1:7" x14ac:dyDescent="0.25">
      <c r="A228" s="6" t="s">
        <v>432</v>
      </c>
      <c r="B228" s="10" t="s">
        <v>433</v>
      </c>
      <c r="C228" s="7"/>
      <c r="D228" s="14"/>
      <c r="E228" s="7"/>
      <c r="F228" s="14"/>
      <c r="G228" s="18"/>
    </row>
    <row r="229" spans="1:7" x14ac:dyDescent="0.25">
      <c r="A229" s="6" t="s">
        <v>434</v>
      </c>
      <c r="B229" s="6" t="s">
        <v>435</v>
      </c>
      <c r="C229" s="6" t="s">
        <v>422</v>
      </c>
      <c r="D229" s="24">
        <v>1.5E-3</v>
      </c>
      <c r="E229" s="7"/>
      <c r="F229" s="19">
        <f>((G212+G217+G220+G223+G226)/99.85)*0.15</f>
        <v>0</v>
      </c>
      <c r="G229" s="25">
        <f>F229</f>
        <v>0</v>
      </c>
    </row>
    <row r="230" spans="1:7" x14ac:dyDescent="0.25">
      <c r="A230" s="7"/>
      <c r="B230" s="7"/>
      <c r="C230" s="7"/>
      <c r="D230" s="14"/>
      <c r="E230" s="7"/>
      <c r="F230" s="14"/>
      <c r="G230" s="18"/>
    </row>
    <row r="231" spans="1:7" x14ac:dyDescent="0.25">
      <c r="A231" s="7"/>
      <c r="B231" s="11" t="s">
        <v>436</v>
      </c>
      <c r="C231" s="7"/>
      <c r="D231" s="14"/>
      <c r="E231" s="7"/>
      <c r="F231" s="14"/>
      <c r="G231" s="22">
        <f>SUM(G212:G229)</f>
        <v>0</v>
      </c>
    </row>
    <row r="232" spans="1:7" x14ac:dyDescent="0.25">
      <c r="A232" s="7"/>
      <c r="B232" s="7"/>
      <c r="C232" s="7"/>
      <c r="D232" s="14"/>
      <c r="E232" s="7"/>
      <c r="F232" s="14"/>
      <c r="G232" s="18"/>
    </row>
    <row r="233" spans="1:7" ht="31.2" x14ac:dyDescent="0.25">
      <c r="A233" s="8"/>
      <c r="B233" s="28" t="s">
        <v>437</v>
      </c>
      <c r="C233" s="8"/>
      <c r="D233" s="16"/>
      <c r="E233" s="8"/>
      <c r="F233" s="16"/>
      <c r="G233" s="20"/>
    </row>
  </sheetData>
  <sheetProtection algorithmName="SHA-512" hashValue="hFQj87y6JPCizIFpXEEEsaQFU2pmvx/s/eqtTEqNrWooJz7txV9fgaykk0Ix6pB9brUSOas2aQn7wK0qGZM/NQ==" saltValue="pTak20I2jIz3oO4CZ3iSNw==" spinCount="100000" sheet="1" objects="1" scenarios="1"/>
  <pageMargins left="0.7" right="0.7" top="0.75" bottom="0.75" header="0.3" footer="0.3"/>
  <pageSetup paperSize="9" orientation="portrait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A0263A10F90B4B98ADE0415749C21D" ma:contentTypeVersion="17" ma:contentTypeDescription="Een nieuw document maken." ma:contentTypeScope="" ma:versionID="4ecc37d024516733e38d5eddf34eeb02">
  <xsd:schema xmlns:xsd="http://www.w3.org/2001/XMLSchema" xmlns:xs="http://www.w3.org/2001/XMLSchema" xmlns:p="http://schemas.microsoft.com/office/2006/metadata/properties" xmlns:ns2="0e2253c5-dfd6-402f-8a84-36cb1aa46846" xmlns:ns3="6d56677d-a9ae-4fa3-b843-6a9fa33e22be" targetNamespace="http://schemas.microsoft.com/office/2006/metadata/properties" ma:root="true" ma:fieldsID="4a76269537dd5753bf5dcb64e6ae28a5" ns2:_="" ns3:_="">
    <xsd:import namespace="0e2253c5-dfd6-402f-8a84-36cb1aa46846"/>
    <xsd:import namespace="6d56677d-a9ae-4fa3-b843-6a9fa33e22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2253c5-dfd6-402f-8a84-36cb1aa468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88ec37cb-6a05-4763-8770-8d6bd4a876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56677d-a9ae-4fa3-b843-6a9fa33e22be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22ae3865-a749-49e0-b990-04878e18a8d3}" ma:internalName="TaxCatchAll" ma:showField="CatchAllData" ma:web="6d56677d-a9ae-4fa3-b843-6a9fa33e22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d56677d-a9ae-4fa3-b843-6a9fa33e22be" xsi:nil="true"/>
    <lcf76f155ced4ddcb4097134ff3c332f xmlns="0e2253c5-dfd6-402f-8a84-36cb1aa4684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43CF2AA-125D-4F5A-B30C-CD04C8C9F16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E97CEC9-CA56-4AF6-A63B-9BA7D31B96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2253c5-dfd6-402f-8a84-36cb1aa46846"/>
    <ds:schemaRef ds:uri="6d56677d-a9ae-4fa3-b843-6a9fa33e22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983345A-B274-467C-8037-9D31DD2E8B37}">
  <ds:schemaRefs>
    <ds:schemaRef ds:uri="http://schemas.microsoft.com/office/2006/metadata/properties"/>
    <ds:schemaRef ds:uri="http://schemas.microsoft.com/office/infopath/2007/PartnerControls"/>
    <ds:schemaRef ds:uri="6d56677d-a9ae-4fa3-b843-6a9fa33e22be"/>
    <ds:schemaRef ds:uri="0e2253c5-dfd6-402f-8a84-36cb1aa4684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RAW-inschrijvingsstaat_(A4_staa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Schokker</dc:creator>
  <cp:lastModifiedBy>Nienke de Haan</cp:lastModifiedBy>
  <dcterms:created xsi:type="dcterms:W3CDTF">2025-05-13T08:45:26Z</dcterms:created>
  <dcterms:modified xsi:type="dcterms:W3CDTF">2025-05-13T12:48:05Z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0x010100F5A0263A10F90B4B98ADE0415749C21D</vt:lpwstr>
  </property>
  <property fmtid="{D5CDD505-2E9C-101B-9397-08002B2CF9AE}" pid="3" name="MediaServiceImageTags">
    <vt:lpwstr/>
  </property>
</Properties>
</file>