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4"/>
  <workbookPr/>
  <mc:AlternateContent xmlns:mc="http://schemas.openxmlformats.org/markup-compatibility/2006">
    <mc:Choice Requires="x15">
      <x15ac:absPath xmlns:x15ac="http://schemas.microsoft.com/office/spreadsheetml/2010/11/ac" url="https://servicepunt71.sharepoint.com/sites/msteams_d7bd2f/Gedeelde documenten/General/Projectdocumentatie/Definitieve aanbestedingsdocumenten/"/>
    </mc:Choice>
  </mc:AlternateContent>
  <xr:revisionPtr revIDLastSave="106" documentId="8_{8FC8F723-E09E-42FB-8303-D1F1E32121D5}" xr6:coauthVersionLast="47" xr6:coauthVersionMax="47" xr10:uidLastSave="{9080B258-5415-41F0-B6B8-045754E84CD4}"/>
  <bookViews>
    <workbookView xWindow="40920" yWindow="-120" windowWidth="29040" windowHeight="15840" xr2:uid="{AC5BD5F8-E659-4BEE-BC61-844E1BBBA71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1" l="1"/>
  <c r="B20" i="1"/>
  <c r="B42" i="1" l="1"/>
  <c r="B44" i="1" l="1"/>
</calcChain>
</file>

<file path=xl/sharedStrings.xml><?xml version="1.0" encoding="utf-8"?>
<sst xmlns="http://schemas.openxmlformats.org/spreadsheetml/2006/main" count="35" uniqueCount="30">
  <si>
    <t xml:space="preserve">Prijzenblad (prijzen zijn inclusief implementatiekosten) </t>
  </si>
  <si>
    <t>Alle prijzen in euro's</t>
  </si>
  <si>
    <t>Aantal af te nemen apparaten</t>
  </si>
  <si>
    <t>Type Laag</t>
  </si>
  <si>
    <t>Type Midden</t>
  </si>
  <si>
    <t>Type Hoog</t>
  </si>
  <si>
    <t>Type Balie</t>
  </si>
  <si>
    <t>Hoogvolume printer</t>
  </si>
  <si>
    <t>Grootformaat printer (plotter)</t>
  </si>
  <si>
    <t>Leaseprijs per machine per maand</t>
  </si>
  <si>
    <t>Hoogvolume printer (2 printers)</t>
  </si>
  <si>
    <t>Totaal leaseprijs per jaar</t>
  </si>
  <si>
    <t>Afdrukprijzen</t>
  </si>
  <si>
    <t>Afdrukprijs zwart/wit Mfp</t>
  </si>
  <si>
    <t>Afdrukprijs kleur Mfp</t>
  </si>
  <si>
    <t>Afdrukprijs zwart/wit hoogvolume</t>
  </si>
  <si>
    <t>Afdrukprijs kleur hoogvolume</t>
  </si>
  <si>
    <t>Afdrukprijs grootformaat</t>
  </si>
  <si>
    <t>Verwachte aantal afdrukken zwart/wit per jaar Mfp(A4)</t>
  </si>
  <si>
    <t>Verwachte aantal afdrukken kleur per jaar Mfp (A4)</t>
  </si>
  <si>
    <t>Verwachte aantal afdrukken zwart/wit per jaar hoogvolume (A4)</t>
  </si>
  <si>
    <t>Verwachte aantal afdrukken kleur per jaar hoogvolume (A4)</t>
  </si>
  <si>
    <t>Totaalprijs afdrukken per jaar</t>
  </si>
  <si>
    <t>Prijzen software</t>
  </si>
  <si>
    <t>Licentie en onderhoudskosten gevraagde FollowMe per jaar</t>
  </si>
  <si>
    <t>Licentie en onderhoudskosten gevraagde monitoring software per jaar</t>
  </si>
  <si>
    <t>Licentie en onderhoudskosten gevraagde hoogvolume software per jaar</t>
  </si>
  <si>
    <t>Licentie en onderhoudskosten gevraagde grootformaat software per jaar</t>
  </si>
  <si>
    <t>Totaalprijs software</t>
  </si>
  <si>
    <t>Totaalprijs inschrijving voor 4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</si>
</sst>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.000000"/>
  </numFmts>
  <fonts count="10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rgb="FFFF0000"/>
      <name val="Aptos Narrow"/>
      <family val="2"/>
      <scheme val="minor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3" fontId="0" fillId="3" borderId="0" xfId="0" applyNumberFormat="1" applyFill="1" applyAlignment="1">
      <alignment horizontal="right"/>
    </xf>
    <xf numFmtId="0" fontId="0" fillId="0" borderId="0" xfId="0" applyAlignment="1">
      <alignment wrapText="1"/>
    </xf>
    <xf numFmtId="0" fontId="4" fillId="0" borderId="0" xfId="0" applyFont="1" applyAlignment="1">
      <alignment horizontal="right"/>
    </xf>
    <xf numFmtId="164" fontId="0" fillId="0" borderId="0" xfId="0" applyNumberFormat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wrapText="1"/>
    </xf>
    <xf numFmtId="3" fontId="0" fillId="0" borderId="0" xfId="0" applyNumberFormat="1" applyAlignment="1">
      <alignment horizontal="right"/>
    </xf>
    <xf numFmtId="164" fontId="1" fillId="0" borderId="0" xfId="0" applyNumberFormat="1" applyFont="1"/>
    <xf numFmtId="0" fontId="1" fillId="0" borderId="0" xfId="0" applyFont="1"/>
    <xf numFmtId="16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8" fillId="0" borderId="0" xfId="0" applyFont="1"/>
    <xf numFmtId="165" fontId="0" fillId="2" borderId="0" xfId="0" applyNumberFormat="1" applyFill="1" applyAlignment="1">
      <alignment horizontal="right"/>
    </xf>
    <xf numFmtId="164" fontId="9" fillId="0" borderId="0" xfId="0" applyNumberFormat="1" applyFont="1" applyAlignment="1">
      <alignment horizontal="right"/>
    </xf>
    <xf numFmtId="164" fontId="0" fillId="2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6B55B-5706-4AA4-A677-00CC72F31D9C}">
  <dimension ref="A1:H45"/>
  <sheetViews>
    <sheetView tabSelected="1" workbookViewId="0">
      <selection activeCell="B15" sqref="B15"/>
    </sheetView>
  </sheetViews>
  <sheetFormatPr defaultRowHeight="14.25"/>
  <cols>
    <col min="1" max="1" width="68.28515625" customWidth="1"/>
    <col min="2" max="2" width="17.140625" bestFit="1" customWidth="1"/>
    <col min="4" max="4" width="13.140625" bestFit="1" customWidth="1"/>
    <col min="8" max="8" width="10.140625" bestFit="1" customWidth="1"/>
  </cols>
  <sheetData>
    <row r="1" spans="1:3">
      <c r="A1" s="10" t="s">
        <v>0</v>
      </c>
    </row>
    <row r="2" spans="1:3">
      <c r="A2" s="20" t="s">
        <v>1</v>
      </c>
    </row>
    <row r="3" spans="1:3">
      <c r="A3" s="10"/>
    </row>
    <row r="4" spans="1:3">
      <c r="A4" s="10" t="s">
        <v>2</v>
      </c>
    </row>
    <row r="5" spans="1:3">
      <c r="A5" t="s">
        <v>3</v>
      </c>
      <c r="B5">
        <v>12</v>
      </c>
    </row>
    <row r="6" spans="1:3">
      <c r="A6" s="1" t="s">
        <v>4</v>
      </c>
      <c r="B6">
        <v>53</v>
      </c>
    </row>
    <row r="7" spans="1:3">
      <c r="A7" s="1" t="s">
        <v>5</v>
      </c>
      <c r="B7">
        <v>21</v>
      </c>
    </row>
    <row r="8" spans="1:3">
      <c r="A8" s="1" t="s">
        <v>6</v>
      </c>
      <c r="B8">
        <v>36</v>
      </c>
    </row>
    <row r="9" spans="1:3">
      <c r="A9" s="1" t="s">
        <v>7</v>
      </c>
      <c r="B9">
        <v>2</v>
      </c>
    </row>
    <row r="10" spans="1:3">
      <c r="A10" s="1" t="s">
        <v>8</v>
      </c>
      <c r="B10">
        <v>4</v>
      </c>
    </row>
    <row r="12" spans="1:3">
      <c r="A12" s="11" t="s">
        <v>9</v>
      </c>
      <c r="B12" s="2"/>
      <c r="C12" s="7"/>
    </row>
    <row r="13" spans="1:3">
      <c r="A13" s="1" t="s">
        <v>3</v>
      </c>
      <c r="B13" s="8"/>
      <c r="C13" s="7"/>
    </row>
    <row r="14" spans="1:3">
      <c r="A14" s="1" t="s">
        <v>4</v>
      </c>
      <c r="B14" s="23"/>
      <c r="C14" s="7"/>
    </row>
    <row r="15" spans="1:3">
      <c r="A15" s="1" t="s">
        <v>5</v>
      </c>
      <c r="B15" s="23"/>
      <c r="C15" s="7"/>
    </row>
    <row r="16" spans="1:3">
      <c r="A16" s="1" t="s">
        <v>6</v>
      </c>
      <c r="B16" s="23"/>
      <c r="C16" s="7"/>
    </row>
    <row r="17" spans="1:8">
      <c r="A17" s="1" t="s">
        <v>10</v>
      </c>
      <c r="B17" s="8"/>
      <c r="C17" s="7"/>
    </row>
    <row r="18" spans="1:8">
      <c r="A18" s="1" t="s">
        <v>8</v>
      </c>
      <c r="B18" s="8"/>
      <c r="C18" s="7"/>
    </row>
    <row r="19" spans="1:8">
      <c r="A19" s="1"/>
      <c r="B19" s="9"/>
      <c r="C19" s="7"/>
      <c r="H19" s="7"/>
    </row>
    <row r="20" spans="1:8" s="17" customFormat="1">
      <c r="A20" s="13" t="s">
        <v>11</v>
      </c>
      <c r="B20" s="18">
        <f>(B5*B13+B6*B14+B7*B15+B8*B16+B9*B17+B10*B18)*12</f>
        <v>0</v>
      </c>
      <c r="C20" s="16"/>
      <c r="H20" s="16"/>
    </row>
    <row r="21" spans="1:8">
      <c r="A21" s="1"/>
      <c r="B21" s="9"/>
      <c r="C21" s="7"/>
      <c r="H21" s="7"/>
    </row>
    <row r="22" spans="1:8">
      <c r="A22" s="11" t="s">
        <v>12</v>
      </c>
      <c r="B22" s="9"/>
      <c r="C22" s="7"/>
    </row>
    <row r="23" spans="1:8">
      <c r="A23" s="3" t="s">
        <v>13</v>
      </c>
      <c r="B23" s="8"/>
      <c r="C23" s="7"/>
    </row>
    <row r="24" spans="1:8">
      <c r="A24" s="3" t="s">
        <v>14</v>
      </c>
      <c r="B24" s="8"/>
      <c r="C24" s="7"/>
    </row>
    <row r="25" spans="1:8">
      <c r="A25" s="3" t="s">
        <v>15</v>
      </c>
      <c r="B25" s="21"/>
      <c r="C25" s="7"/>
    </row>
    <row r="26" spans="1:8">
      <c r="A26" s="3" t="s">
        <v>16</v>
      </c>
      <c r="B26" s="21"/>
      <c r="C26" s="7"/>
    </row>
    <row r="27" spans="1:8">
      <c r="A27" s="3" t="s">
        <v>17</v>
      </c>
      <c r="B27" s="21"/>
      <c r="C27" s="7"/>
    </row>
    <row r="28" spans="1:8">
      <c r="B28" s="2"/>
    </row>
    <row r="29" spans="1:8">
      <c r="A29" s="3" t="s">
        <v>18</v>
      </c>
      <c r="B29" s="4">
        <v>1500000</v>
      </c>
    </row>
    <row r="30" spans="1:8">
      <c r="A30" s="3" t="s">
        <v>19</v>
      </c>
      <c r="B30" s="4">
        <v>1250000</v>
      </c>
    </row>
    <row r="31" spans="1:8">
      <c r="A31" s="3" t="s">
        <v>20</v>
      </c>
      <c r="B31" s="4">
        <v>700000</v>
      </c>
      <c r="C31" s="7"/>
    </row>
    <row r="32" spans="1:8">
      <c r="A32" s="3" t="s">
        <v>21</v>
      </c>
      <c r="B32" s="4">
        <v>800000</v>
      </c>
      <c r="C32" s="7"/>
    </row>
    <row r="33" spans="1:3">
      <c r="A33" s="3"/>
      <c r="B33" s="15"/>
    </row>
    <row r="34" spans="1:3" s="17" customFormat="1">
      <c r="A34" s="13" t="s">
        <v>22</v>
      </c>
      <c r="B34" s="18">
        <f>B29*B23+B30*B24+B25*B31+B26*B32</f>
        <v>0</v>
      </c>
      <c r="C34" s="16"/>
    </row>
    <row r="35" spans="1:3">
      <c r="A35" s="3"/>
      <c r="B35" s="19"/>
    </row>
    <row r="36" spans="1:3">
      <c r="A36" s="12" t="s">
        <v>23</v>
      </c>
      <c r="B36" s="19"/>
    </row>
    <row r="37" spans="1:3">
      <c r="A37" t="s">
        <v>24</v>
      </c>
      <c r="B37" s="8"/>
    </row>
    <row r="38" spans="1:3">
      <c r="A38" s="5" t="s">
        <v>25</v>
      </c>
      <c r="B38" s="8"/>
      <c r="C38" s="7"/>
    </row>
    <row r="39" spans="1:3">
      <c r="A39" s="5" t="s">
        <v>26</v>
      </c>
      <c r="B39" s="8"/>
      <c r="C39" s="7"/>
    </row>
    <row r="40" spans="1:3">
      <c r="A40" s="5" t="s">
        <v>27</v>
      </c>
      <c r="B40" s="8"/>
      <c r="C40" s="7"/>
    </row>
    <row r="41" spans="1:3">
      <c r="A41" s="5"/>
      <c r="B41" s="19"/>
    </row>
    <row r="42" spans="1:3" s="17" customFormat="1">
      <c r="A42" s="14" t="s">
        <v>28</v>
      </c>
      <c r="B42" s="18">
        <f>B37+B38+B39+B40</f>
        <v>0</v>
      </c>
    </row>
    <row r="43" spans="1:3">
      <c r="B43" s="19"/>
    </row>
    <row r="44" spans="1:3" s="17" customFormat="1">
      <c r="A44" s="13" t="s">
        <v>29</v>
      </c>
      <c r="B44" s="22">
        <f>(B20+B34+B42)*4</f>
        <v>0</v>
      </c>
    </row>
    <row r="45" spans="1:3">
      <c r="B45" s="6"/>
    </row>
  </sheetData>
  <sheetProtection sheet="1" objects="1" scenarios="1"/>
  <protectedRanges>
    <protectedRange sqref="B23:B27" name="Bereik1"/>
    <protectedRange sqref="B13:B18" name="Bereik2"/>
    <protectedRange sqref="B37:B40" name="Bereik3"/>
  </protectedRange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02503D31F85A489C8BF9594529884D" ma:contentTypeVersion="6" ma:contentTypeDescription="Een nieuw document maken." ma:contentTypeScope="" ma:versionID="83857ff357ff919c4cb75887cbae0552">
  <xsd:schema xmlns:xsd="http://www.w3.org/2001/XMLSchema" xmlns:xs="http://www.w3.org/2001/XMLSchema" xmlns:p="http://schemas.microsoft.com/office/2006/metadata/properties" xmlns:ns2="db36b395-1a2a-4c4d-b2e9-e8996a56c3e0" xmlns:ns3="0a6e37c8-f4a9-46f5-9a03-e5b764affb3b" targetNamespace="http://schemas.microsoft.com/office/2006/metadata/properties" ma:root="true" ma:fieldsID="ec12c606c57eb3e25f64addd850cf0b5" ns2:_="" ns3:_="">
    <xsd:import namespace="db36b395-1a2a-4c4d-b2e9-e8996a56c3e0"/>
    <xsd:import namespace="0a6e37c8-f4a9-46f5-9a03-e5b764affb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6b395-1a2a-4c4d-b2e9-e8996a56c3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e37c8-f4a9-46f5-9a03-e5b764affb3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3A37DA-036A-49E4-81EB-E8EAFE3A4820}"/>
</file>

<file path=customXml/itemProps2.xml><?xml version="1.0" encoding="utf-8"?>
<ds:datastoreItem xmlns:ds="http://schemas.openxmlformats.org/officeDocument/2006/customXml" ds:itemID="{749594D1-080B-4D26-BB32-6D082F79EA81}"/>
</file>

<file path=customXml/itemProps3.xml><?xml version="1.0" encoding="utf-8"?>
<ds:datastoreItem xmlns:ds="http://schemas.openxmlformats.org/officeDocument/2006/customXml" ds:itemID="{62E18654-025D-4BBC-B2BF-78E7853855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Knibbe, Niels</dc:creator>
  <cp:keywords/>
  <dc:description/>
  <cp:lastModifiedBy>Berge, Terence ten</cp:lastModifiedBy>
  <cp:revision/>
  <dcterms:created xsi:type="dcterms:W3CDTF">2025-05-12T12:24:50Z</dcterms:created>
  <dcterms:modified xsi:type="dcterms:W3CDTF">2025-05-19T13:56:51Z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0x0101000302503D31F85A489C8BF9594529884D</vt:lpwstr>
  </property>
</Properties>
</file>