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umcgonline-my.sharepoint.com/personal/c_de_kok_umcg_nl/Documents/Desktop/04. Anesthesiologie/pijnpompen/Aanbestedingsstukken/Nota van Inlichtingen/"/>
    </mc:Choice>
  </mc:AlternateContent>
  <xr:revisionPtr revIDLastSave="45" documentId="8_{6987C4FD-C5BD-4542-8319-F00104A716F7}" xr6:coauthVersionLast="47" xr6:coauthVersionMax="47" xr10:uidLastSave="{A9603770-8A96-4D5E-8D6F-0C12F676666D}"/>
  <bookViews>
    <workbookView xWindow="-120" yWindow="-120" windowWidth="29040" windowHeight="15720" xr2:uid="{5B0E36EC-DBE0-4C63-BE27-D5BD7E70BCD6}"/>
  </bookViews>
  <sheets>
    <sheet name="Blad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c r="A9" i="1"/>
  <c r="A10" i="1"/>
  <c r="A11" i="1"/>
  <c r="A12" i="1"/>
  <c r="A13" i="1"/>
</calcChain>
</file>

<file path=xl/sharedStrings.xml><?xml version="1.0" encoding="utf-8"?>
<sst xmlns="http://schemas.openxmlformats.org/spreadsheetml/2006/main" count="61" uniqueCount="56">
  <si>
    <t>Onderwerp</t>
  </si>
  <si>
    <t>Antwoord Aanbestedende Dienst</t>
  </si>
  <si>
    <t>Document</t>
  </si>
  <si>
    <t>Vraagnummer
Bijlage</t>
  </si>
  <si>
    <t>#</t>
  </si>
  <si>
    <t>Vraag of opmerking van Inschrijver - TN551819 Aanschaf PC(E)A pompen</t>
  </si>
  <si>
    <t>Overige vragen en antwoorden van de competitors</t>
  </si>
  <si>
    <t xml:space="preserve">Is het mogelijk dat er geen vragen zijn ingediend door competitors, want die kan ik nergens terugvinden. </t>
  </si>
  <si>
    <t>Beschrijvend document</t>
  </si>
  <si>
    <t>Kwalificatie score</t>
  </si>
  <si>
    <t>Kunt u de kwalificatiescore voor de inschrijving verduidelijken?
In rij C2 wordt de drempel voor slagen weergegeven als 40% – 400 punten, maar de totale maximale score is 700 punten.
Bevestig alstublieft of de drempel voor slagen 40% van 700 is of een vaste drempel van 400 punten.</t>
  </si>
  <si>
    <t xml:space="preserve">Kunt u bevestigen of u een ambulante PCEA-oplossing of een op een spuitpomp gebaseerd PCEA-apparaat nodig hebt? Opmerking: Ambulante pomptechnologie heeft beperkingen met betrekking tot het doorsturen van alarmen en stille alarmworkflows. Deze functies worden voornamelijk gebruikt in intensive care-omgevingen, waar patiënten bedlegerig zijn en het personeel baat heeft bij stille alarmworkflows.
</t>
  </si>
  <si>
    <t>EPIC integratie</t>
  </si>
  <si>
    <t>Ons bedrijf heeft EPIC geïntegreerd met andere infuusplatforms, waaronder PCEA, in de Verenigde Staten en het Midden-Oosten.
Wordt deze ervaring geaccepteerd als bewijs voor vraag W9?</t>
  </si>
  <si>
    <t xml:space="preserve">Verduidelijking over VOS </t>
  </si>
  <si>
    <t>Verwijst VOS in vraag W10 naar een spraakgestuurd systeem?
Zo ja, kunt u dan de naam van de leverancier en de gebruikte systeemversie verstrekken?</t>
  </si>
  <si>
    <t>Verduidelijking over MAS</t>
  </si>
  <si>
    <t>Verwijst MAS in vraag W10 naar een medisch alarmsysteem?
Zo ja, kunt u dan de leverancier, versie en ondersteunde IHE-profielen bevestigen?</t>
  </si>
  <si>
    <t xml:space="preserve">Verduidelijking over MDDG </t>
  </si>
  <si>
    <t>Verwijst MDDG in vraag W12 naar een Medical Device Data Gateway?
Als dit verwijst naar een oplossing van een derde partij in plaats van die van ons, kunt u dan de leverancier en versiegegevens verstrekken?</t>
  </si>
  <si>
    <t>wens  E-learning</t>
  </si>
  <si>
    <t>E learning</t>
  </si>
  <si>
    <t>In mei verwachten wij de vertaalden E leaning in het Nederlands, is dit toereikend om deze vraag met een ja te beantwoorden?</t>
  </si>
  <si>
    <t>W 7.</t>
  </si>
  <si>
    <t>Programma van Wensen</t>
  </si>
  <si>
    <t>Invulling van wensen ICT
W 1.0</t>
  </si>
  <si>
    <t>Invulling van wensen ICT
W 12.</t>
  </si>
  <si>
    <t>Invulling van wensen ICT
W 10.</t>
  </si>
  <si>
    <t>Invulling van wensen ICT 
W 9.</t>
  </si>
  <si>
    <t>Invulling van wensen ICT</t>
  </si>
  <si>
    <t>Nota van Inlichtingen 1</t>
  </si>
  <si>
    <t>Toepassings-gebied van ambulante oplossing</t>
  </si>
  <si>
    <t>Bijlage C.</t>
  </si>
  <si>
    <t>Inkoopvoorwaarden</t>
  </si>
  <si>
    <t>Graag willen we bij onze offerte onze aanvullingen op de NFU inkoopvoorwaarden meesturen. Deze kunnen bij eventuele gunning verder besproken worden.</t>
  </si>
  <si>
    <t>EU Data Act</t>
  </si>
  <si>
    <t>Voor de verkoop of levering van verbonden producten of verbonden diensten door de leverancier die productgegevens genereren in de zin van Verordening (EU) 2023/2854 betreffende geharmoniseerde regels inzake eerlijke toegang tot en eerlijk gebruik van data (“Dataverordening”), kan de aanbestedende overheid het volgende bevestigen:
(i)	De leverancier mag de productgegevens gebruiken om deze producten en diensten te repareren, onderhouden en bij te werken.
(ii)	De leverancier mag de productgegevens in het algemeen gebruiken om zijn producten en diensten te verbeteren, inclusief het verhelpen van storingen, evenals voor onderzoeks- en ontwikkelingsactiviteiten gericht op toekomstige producten.
(iii)	Voor deze doeleinden geldt de toestemming ook voor aan de leverancier gelieerde bedrijven, evenals voor dienstverleners en onderaannemers die door de leverancier zijn ingeschakeld.</t>
  </si>
  <si>
    <t>Invulling van wensen Technisch en Functioneel</t>
  </si>
  <si>
    <t>Kunt u een schematisch overzicht aanleveren van de architectuur van de zorgtelefoon, inclusief de gebruikte infrastructuurcomponenten en gekoppelde systemen? Daarnaast vernemen wij graag of deze oplossing reeds is geïntegreerd in uw VOS/MOS-systeem.</t>
  </si>
  <si>
    <t>/</t>
  </si>
  <si>
    <t>Algemene vraag</t>
  </si>
  <si>
    <t>Kunt u een specificatie geven van de verwachte verdeling van patiënten die gebruik zullen maken van de PC(E)A-functionaliteiten, uitgesplitst naar intramurale en extramurale zorg?</t>
  </si>
  <si>
    <t>Beschrijvend document pagina 19</t>
  </si>
  <si>
    <t>Invulling van wensen Technisch en Functioneel
W 4.</t>
  </si>
  <si>
    <t>Akkoord.</t>
  </si>
  <si>
    <t>Nee, VOS verwijst naar een Verpleegkundig Oproep Systeem van Ascom, Telecare IP.</t>
  </si>
  <si>
    <r>
      <t xml:space="preserve">De Verenigde Staten wordt </t>
    </r>
    <r>
      <rPr>
        <u/>
        <sz val="11"/>
        <rFont val="Aptos Narrow"/>
        <family val="2"/>
        <scheme val="minor"/>
      </rPr>
      <t>niet</t>
    </r>
    <r>
      <rPr>
        <sz val="11"/>
        <rFont val="Aptos Narrow"/>
        <family val="2"/>
        <scheme val="minor"/>
      </rPr>
      <t xml:space="preserve"> geaccepteerd als bewijs voor W 9. De VS voldoet wel als referentie aan eis KO 5.1. (Wereldwijd).
Het Midden-Oosten valt deels binnen Europa en deels Azië, het is dus afhankelijk welk land in het Midden-Oosten u als referentie wilt opgeven of wij deze accepteren als referentie m.b.t. W 9.</t>
    </r>
  </si>
  <si>
    <t>Antwoord volgt, deze vraag is voorgelegd aan een inhoudsdeskundige, in afwachting op een reactie.</t>
  </si>
  <si>
    <t>Ja, dat is mogelijk. 
De Nota van Inlichtingen 1 betreft de oplijsting van alle vragen (en antwoorden) die zijn binnengekomen.</t>
  </si>
  <si>
    <t>Wij gaan de PC(E)A  alleen inzetten voor intramurale zorg, alle behandelingen zijn binnen de afdelingen van het UMCG.</t>
  </si>
  <si>
    <t>Er zijn geen drempels en/of vaste drempels voor slagen weergegeven. We hanteren punten, de partij die voldoet aan alle voorwaarden en vervolgens het hoogst aantal punten behaald, krijgt de opdracht gegund.
Met betrekking tot de verdeling in % en punten. Er is een verdeling gemaakt in prijs/kwaliteit, 100% is verdeeld in prijs 20% en kwaliteit 80%.
In totaal zijn er maximaal 1.000 punten te behalen, waarvan 200 punten worden behaald als er gelijk of onder het plafondbedrag wordt ingeschreven.
De overige 800 punten zijn voor het kwaliteitsdeel (80%) opgesplitst in: 
- Invulling van wensen Technisch en Functioneel (40%) waarbij max. 400 punten zijn te behalen) 
- Invulling van wensen ICT (30%) waarbij max. 300 punten zijn te behalen;
- Duurzaamheid (10%) waarbij max. 100 punten zijn te behalen.</t>
  </si>
  <si>
    <t>De behoefte is een pomp welke ook geschikt is voor lopende patienten. 
Wij zijn ons ervan bewust dat dit lastiger is om alarmen door te sturen, we vragen of deze functionaliteit mogelijk is omdat we ook patiënten op de intensive care omgeving hebben. Daarom is het ook een wens en geen eis.</t>
  </si>
  <si>
    <t>Zie bijlage "Schematisch overzicht betrokken systemen MAS", een deel van de medische apparatuur is volgens dit schema geintegreerd.</t>
  </si>
  <si>
    <t>MAS verwijst inderdaad naar het medisch alarmeringssysteem,  deze bestaat uit verschillende onderdelen, zie bijlage "Schematisch overzicht betrokken systemen MAS".</t>
  </si>
  <si>
    <t xml:space="preserve">MDDG verwijst naar de Medical Device Data Gateway van IteMedical. 
Product: MDDG (Medical Device Data Gateway)
Certificering van de MDDG: MDDG is MDR, Class-IIb gecertificeerdm 
Certificaten zijn terug te vinden via de itemedical website:  https://itemedical.nl/certificering/ </t>
  </si>
  <si>
    <r>
      <t xml:space="preserve">Akkoord, de E-learning dient bij </t>
    </r>
    <r>
      <rPr>
        <u/>
        <sz val="11"/>
        <rFont val="Aptos Narrow"/>
        <family val="2"/>
        <scheme val="minor"/>
      </rPr>
      <t>definitieve gunning, medio mei</t>
    </r>
    <r>
      <rPr>
        <sz val="11"/>
        <rFont val="Aptos Narrow"/>
        <family val="2"/>
        <scheme val="minor"/>
      </rPr>
      <t>, in het Nederlands beschikbaar te zijn.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</si>
</sst>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ptos Narrow"/>
      <family val="2"/>
      <scheme val="minor"/>
    </font>
    <font>
      <b/>
      <sz val="11"/>
      <name val="Aptos Narrow"/>
      <family val="2"/>
      <scheme val="minor"/>
    </font>
    <font>
      <sz val="11"/>
      <name val="Aptos Narrow"/>
      <family val="2"/>
      <scheme val="minor"/>
    </font>
    <font>
      <b/>
      <i/>
      <sz val="11"/>
      <name val="Outfit"/>
    </font>
    <font>
      <b/>
      <sz val="11"/>
      <name val="Outfit"/>
    </font>
    <font>
      <sz val="11"/>
      <color theme="1"/>
      <name val="Outfit"/>
    </font>
    <font>
      <u/>
      <sz val="11"/>
      <name val="Aptos Narrow"/>
      <family val="2"/>
      <scheme val="minor"/>
    </font>
    <font>
      <sz val="11"/>
      <color rgb="FF0070C0"/>
      <name val="Aptos Narrow"/>
      <family val="2"/>
      <scheme val="minor"/>
    </font>
  </fonts>
  <fills count="7">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0"/>
        <bgColor indexed="64"/>
      </patternFill>
    </fill>
    <fill>
      <patternFill patternType="solid">
        <fgColor theme="3" tint="0.749992370372631"/>
        <bgColor indexed="64"/>
      </patternFill>
    </fill>
    <fill>
      <patternFill patternType="solid">
        <fgColor rgb="FFFFFFCC"/>
        <bgColor indexed="64"/>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2" borderId="1" applyNumberFormat="0" applyFont="0" applyAlignment="0" applyProtection="0"/>
    <xf numFmtId="0" fontId="1" fillId="3" borderId="0" applyNumberFormat="0" applyBorder="0" applyAlignment="0" applyProtection="0"/>
  </cellStyleXfs>
  <cellXfs count="18">
    <xf numFmtId="0" fontId="0" fillId="0" borderId="0" xfId="0"/>
    <xf numFmtId="0" fontId="2" fillId="4" borderId="0" xfId="0" applyFont="1" applyFill="1" applyAlignment="1">
      <alignment vertical="top" wrapText="1"/>
    </xf>
    <xf numFmtId="0" fontId="3" fillId="4" borderId="0" xfId="0" applyFont="1" applyFill="1" applyAlignment="1">
      <alignment vertical="top" wrapText="1"/>
    </xf>
    <xf numFmtId="0" fontId="3" fillId="4" borderId="0" xfId="0" applyFont="1" applyFill="1" applyAlignment="1">
      <alignment horizontal="left" vertical="top" wrapText="1"/>
    </xf>
    <xf numFmtId="0" fontId="4" fillId="5" borderId="3" xfId="2" applyFont="1" applyFill="1" applyBorder="1" applyAlignment="1">
      <alignment horizontal="center" vertical="center" wrapText="1"/>
    </xf>
    <xf numFmtId="0" fontId="5" fillId="5" borderId="4" xfId="2" applyFont="1" applyFill="1" applyBorder="1" applyAlignment="1">
      <alignment horizontal="left" vertical="center" wrapText="1"/>
    </xf>
    <xf numFmtId="0" fontId="5" fillId="4" borderId="0" xfId="0" applyFont="1" applyFill="1" applyAlignment="1">
      <alignment vertical="center" wrapText="1"/>
    </xf>
    <xf numFmtId="0" fontId="6" fillId="0" borderId="0" xfId="0" applyFont="1" applyAlignment="1">
      <alignment vertical="center"/>
    </xf>
    <xf numFmtId="0" fontId="3" fillId="6" borderId="1" xfId="1" applyFont="1" applyFill="1" applyAlignment="1" applyProtection="1">
      <alignment horizontal="left" vertical="top" wrapText="1"/>
      <protection locked="0"/>
    </xf>
    <xf numFmtId="0" fontId="2" fillId="0" borderId="2" xfId="1" applyFont="1" applyFill="1" applyBorder="1" applyAlignment="1" applyProtection="1">
      <alignment horizontal="left" vertical="top" wrapText="1"/>
    </xf>
    <xf numFmtId="0" fontId="3" fillId="0" borderId="2" xfId="1" applyFont="1" applyFill="1" applyBorder="1" applyAlignment="1" applyProtection="1">
      <alignment horizontal="left" vertical="top" wrapText="1"/>
      <protection locked="0"/>
    </xf>
    <xf numFmtId="0" fontId="5" fillId="6" borderId="5" xfId="2" applyFont="1" applyFill="1" applyBorder="1" applyAlignment="1">
      <alignment horizontal="left" vertical="center" wrapText="1"/>
    </xf>
    <xf numFmtId="0" fontId="2" fillId="0" borderId="1" xfId="1" applyFont="1" applyFill="1" applyAlignment="1" applyProtection="1">
      <alignment horizontal="left" vertical="top" wrapText="1"/>
    </xf>
    <xf numFmtId="0" fontId="3" fillId="0" borderId="1" xfId="1" applyFont="1" applyFill="1" applyAlignment="1" applyProtection="1">
      <alignment horizontal="left" vertical="top" wrapText="1"/>
      <protection locked="0"/>
    </xf>
    <xf numFmtId="0" fontId="0" fillId="6" borderId="2" xfId="1" applyFont="1" applyFill="1" applyBorder="1" applyAlignment="1" applyProtection="1">
      <alignment horizontal="left" vertical="top" wrapText="1"/>
      <protection locked="0"/>
    </xf>
    <xf numFmtId="0" fontId="3" fillId="6" borderId="2" xfId="1" applyFont="1" applyFill="1" applyBorder="1" applyAlignment="1" applyProtection="1">
      <alignment horizontal="left" vertical="top" wrapText="1"/>
      <protection locked="0"/>
    </xf>
    <xf numFmtId="0" fontId="6" fillId="0" borderId="0" xfId="0" applyFont="1" applyAlignment="1">
      <alignment vertical="center" wrapText="1"/>
    </xf>
    <xf numFmtId="0" fontId="8" fillId="6" borderId="2" xfId="1" applyFont="1" applyFill="1" applyBorder="1" applyAlignment="1" applyProtection="1">
      <alignment horizontal="left" vertical="top" wrapText="1"/>
      <protection locked="0"/>
    </xf>
  </cellXfs>
  <cellStyles count="3">
    <cellStyle name="40% - Accent1" xfId="2" builtinId="31"/>
    <cellStyle name="Notitie" xfId="1" builtinId="10"/>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4972050</xdr:colOff>
      <xdr:row>0</xdr:row>
      <xdr:rowOff>66676</xdr:rowOff>
    </xdr:from>
    <xdr:to>
      <xdr:col>5</xdr:col>
      <xdr:colOff>6858532</xdr:colOff>
      <xdr:row>0</xdr:row>
      <xdr:rowOff>429824</xdr:rowOff>
    </xdr:to>
    <xdr:pic>
      <xdr:nvPicPr>
        <xdr:cNvPr id="4" name="Afbeelding 3">
          <a:extLst>
            <a:ext uri="{FF2B5EF4-FFF2-40B4-BE49-F238E27FC236}">
              <a16:creationId xmlns:a16="http://schemas.microsoft.com/office/drawing/2014/main" id="{FCC52B8E-E25B-2FCC-AE9F-91046FE960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49500" y="66676"/>
          <a:ext cx="1886482" cy="36314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31A50-4AA6-4762-85DD-FB2E84A1F662}">
  <dimension ref="A1:G13"/>
  <sheetViews>
    <sheetView tabSelected="1" zoomScale="90" zoomScaleNormal="90" workbookViewId="0">
      <pane ySplit="1" topLeftCell="A2" activePane="bottomLeft" state="frozen"/>
      <selection pane="bottomLeft"/>
    </sheetView>
  </sheetViews>
  <sheetFormatPr defaultColWidth="0" defaultRowHeight="15" x14ac:dyDescent="0.25"/>
  <cols>
    <col min="1" max="1" width="4.5703125" style="1" customWidth="1"/>
    <col min="2" max="2" width="12.140625" style="3" customWidth="1"/>
    <col min="3" max="3" width="16.140625" style="3" bestFit="1" customWidth="1"/>
    <col min="4" max="4" width="15.42578125" style="3" customWidth="1"/>
    <col min="5" max="6" width="105.140625" style="3" customWidth="1"/>
    <col min="7" max="7" width="2.85546875" style="2" customWidth="1"/>
  </cols>
  <sheetData>
    <row r="1" spans="1:7" s="7" customFormat="1" ht="39.950000000000003" customHeight="1" thickBot="1" x14ac:dyDescent="0.3">
      <c r="A1" s="4" t="s">
        <v>4</v>
      </c>
      <c r="B1" s="5" t="s">
        <v>2</v>
      </c>
      <c r="C1" s="5" t="s">
        <v>3</v>
      </c>
      <c r="D1" s="5" t="s">
        <v>0</v>
      </c>
      <c r="E1" s="5" t="s">
        <v>5</v>
      </c>
      <c r="F1" s="11" t="s">
        <v>1</v>
      </c>
      <c r="G1" s="6"/>
    </row>
    <row r="2" spans="1:7" s="16" customFormat="1" ht="32.25" customHeight="1" x14ac:dyDescent="0.25">
      <c r="A2" s="9">
        <v>1</v>
      </c>
      <c r="B2" s="10" t="s">
        <v>32</v>
      </c>
      <c r="C2" s="10"/>
      <c r="D2" s="10" t="s">
        <v>33</v>
      </c>
      <c r="E2" s="10" t="s">
        <v>34</v>
      </c>
      <c r="F2" s="15" t="s">
        <v>44</v>
      </c>
      <c r="G2" s="6"/>
    </row>
    <row r="3" spans="1:7" s="7" customFormat="1" ht="189" customHeight="1" x14ac:dyDescent="0.25">
      <c r="A3" s="9">
        <v>2</v>
      </c>
      <c r="B3" s="13"/>
      <c r="C3" s="13"/>
      <c r="D3" s="13" t="s">
        <v>35</v>
      </c>
      <c r="E3" s="13" t="s">
        <v>36</v>
      </c>
      <c r="F3" s="17" t="s">
        <v>47</v>
      </c>
      <c r="G3" s="6"/>
    </row>
    <row r="4" spans="1:7" s="7" customFormat="1" ht="75" x14ac:dyDescent="0.25">
      <c r="A4" s="9">
        <v>3</v>
      </c>
      <c r="B4" s="13" t="s">
        <v>42</v>
      </c>
      <c r="C4" s="13" t="s">
        <v>43</v>
      </c>
      <c r="D4" s="13" t="s">
        <v>37</v>
      </c>
      <c r="E4" s="13" t="s">
        <v>38</v>
      </c>
      <c r="F4" s="14" t="s">
        <v>52</v>
      </c>
      <c r="G4" s="6"/>
    </row>
    <row r="5" spans="1:7" s="7" customFormat="1" ht="30" x14ac:dyDescent="0.25">
      <c r="A5" s="9">
        <v>4</v>
      </c>
      <c r="B5" s="13" t="s">
        <v>39</v>
      </c>
      <c r="C5" s="13" t="s">
        <v>39</v>
      </c>
      <c r="D5" s="13" t="s">
        <v>40</v>
      </c>
      <c r="E5" s="13" t="s">
        <v>41</v>
      </c>
      <c r="F5" s="15" t="s">
        <v>49</v>
      </c>
      <c r="G5" s="6"/>
    </row>
    <row r="6" spans="1:7" ht="60" x14ac:dyDescent="0.25">
      <c r="A6" s="9">
        <v>5</v>
      </c>
      <c r="B6" s="10" t="s">
        <v>30</v>
      </c>
      <c r="C6" s="10"/>
      <c r="D6" s="10" t="s">
        <v>6</v>
      </c>
      <c r="E6" s="10" t="s">
        <v>7</v>
      </c>
      <c r="F6" s="15" t="s">
        <v>48</v>
      </c>
    </row>
    <row r="7" spans="1:7" ht="165" x14ac:dyDescent="0.25">
      <c r="A7" s="12">
        <f t="shared" ref="A7:A13" si="0">IF(A6&lt;&gt;"",IF(OR(E7&lt;&gt;"",B7&lt;&gt;""),1+A6,""),"")</f>
        <v>6</v>
      </c>
      <c r="B7" s="10" t="s">
        <v>8</v>
      </c>
      <c r="C7" s="10"/>
      <c r="D7" s="10" t="s">
        <v>9</v>
      </c>
      <c r="E7" s="10" t="s">
        <v>10</v>
      </c>
      <c r="F7" s="8" t="s">
        <v>50</v>
      </c>
    </row>
    <row r="8" spans="1:7" ht="75" x14ac:dyDescent="0.25">
      <c r="A8" s="12">
        <f t="shared" si="0"/>
        <v>7</v>
      </c>
      <c r="B8" s="13" t="s">
        <v>24</v>
      </c>
      <c r="C8" s="13" t="s">
        <v>29</v>
      </c>
      <c r="D8" s="13" t="s">
        <v>31</v>
      </c>
      <c r="E8" s="13" t="s">
        <v>11</v>
      </c>
      <c r="F8" s="8" t="s">
        <v>51</v>
      </c>
    </row>
    <row r="9" spans="1:7" ht="75" x14ac:dyDescent="0.25">
      <c r="A9" s="12">
        <f t="shared" si="0"/>
        <v>8</v>
      </c>
      <c r="B9" s="13" t="s">
        <v>24</v>
      </c>
      <c r="C9" s="13" t="s">
        <v>28</v>
      </c>
      <c r="D9" s="13" t="s">
        <v>12</v>
      </c>
      <c r="E9" s="13" t="s">
        <v>13</v>
      </c>
      <c r="F9" s="8" t="s">
        <v>46</v>
      </c>
    </row>
    <row r="10" spans="1:7" ht="45" x14ac:dyDescent="0.25">
      <c r="A10" s="12">
        <f t="shared" si="0"/>
        <v>9</v>
      </c>
      <c r="B10" s="13" t="s">
        <v>24</v>
      </c>
      <c r="C10" s="13" t="s">
        <v>27</v>
      </c>
      <c r="D10" s="13" t="s">
        <v>14</v>
      </c>
      <c r="E10" s="13" t="s">
        <v>15</v>
      </c>
      <c r="F10" s="8" t="s">
        <v>45</v>
      </c>
    </row>
    <row r="11" spans="1:7" ht="45" x14ac:dyDescent="0.25">
      <c r="A11" s="12">
        <f t="shared" si="0"/>
        <v>10</v>
      </c>
      <c r="B11" s="13" t="s">
        <v>24</v>
      </c>
      <c r="C11" s="13" t="s">
        <v>25</v>
      </c>
      <c r="D11" s="13" t="s">
        <v>16</v>
      </c>
      <c r="E11" s="13" t="s">
        <v>17</v>
      </c>
      <c r="F11" s="8" t="s">
        <v>53</v>
      </c>
    </row>
    <row r="12" spans="1:7" ht="60" x14ac:dyDescent="0.25">
      <c r="A12" s="12">
        <f t="shared" si="0"/>
        <v>11</v>
      </c>
      <c r="B12" s="13" t="s">
        <v>24</v>
      </c>
      <c r="C12" s="13" t="s">
        <v>26</v>
      </c>
      <c r="D12" s="13" t="s">
        <v>18</v>
      </c>
      <c r="E12" s="13" t="s">
        <v>19</v>
      </c>
      <c r="F12" s="8" t="s">
        <v>54</v>
      </c>
    </row>
    <row r="13" spans="1:7" ht="30" x14ac:dyDescent="0.25">
      <c r="A13" s="12">
        <f t="shared" si="0"/>
        <v>12</v>
      </c>
      <c r="B13" s="13" t="s">
        <v>20</v>
      </c>
      <c r="C13" s="13" t="s">
        <v>23</v>
      </c>
      <c r="D13" s="13" t="s">
        <v>21</v>
      </c>
      <c r="E13" s="13" t="s">
        <v>22</v>
      </c>
      <c r="F13" s="8" t="s">
        <v>55</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 C de (ink)</dc:creator>
  <cp:lastModifiedBy>Kok, C de (ink)</cp:lastModifiedBy>
  <dcterms:created xsi:type="dcterms:W3CDTF">2025-10-08T14:24:31Z</dcterms:created>
  <dcterms:modified xsi:type="dcterms:W3CDTF">2025-12-08T13:46:48Z</dcterms:modified>
</cp:coreProperties>
</file>