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umcgonline-my.sharepoint.com/personal/c_de_kok_umcg_nl/Documents/Desktop/04. Anesthesiologie/pijnpompen/Aanbestedingsstukken/"/>
    </mc:Choice>
  </mc:AlternateContent>
  <xr:revisionPtr revIDLastSave="184" documentId="8_{CFA62276-B6AA-429D-8BBE-5CBA69639A55}" xr6:coauthVersionLast="47" xr6:coauthVersionMax="47" xr10:uidLastSave="{A88CB38A-99B0-4E5C-AFF6-4009268BD4E0}"/>
  <bookViews>
    <workbookView xWindow="-120" yWindow="-120" windowWidth="29040" windowHeight="15720" xr2:uid="{3978778A-C341-4958-BEBB-FF49BBB3F27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1" l="1"/>
  <c r="H12" i="1"/>
  <c r="H10" i="1"/>
  <c r="H6" i="1"/>
  <c r="H7" i="1" s="1"/>
  <c r="H13" i="1"/>
  <c r="H33" i="1"/>
  <c r="H32" i="1"/>
  <c r="H31" i="1"/>
  <c r="H30" i="1"/>
  <c r="H29" i="1"/>
  <c r="H28" i="1"/>
  <c r="H27" i="1"/>
  <c r="H26" i="1"/>
  <c r="H25" i="1"/>
  <c r="H24" i="1"/>
  <c r="H23" i="1"/>
  <c r="H22" i="1"/>
  <c r="H18" i="1"/>
  <c r="H17" i="1"/>
  <c r="H14" i="1"/>
  <c r="H19" i="1" l="1"/>
</calcChain>
</file>

<file path=xl/sharedStrings.xml><?xml version="1.0" encoding="utf-8"?>
<sst xmlns="http://schemas.openxmlformats.org/spreadsheetml/2006/main" count="79" uniqueCount="48">
  <si>
    <t>#</t>
  </si>
  <si>
    <t>Toelichting</t>
  </si>
  <si>
    <t>BTW perc.</t>
  </si>
  <si>
    <t>Indicatief 
aantal</t>
  </si>
  <si>
    <t>Totaal prijs incl. BTW</t>
  </si>
  <si>
    <t>Conform PvE</t>
  </si>
  <si>
    <t>Prijs aanschaf
per toestel
excl. BTW</t>
  </si>
  <si>
    <t>Vergelijkbaar met</t>
  </si>
  <si>
    <t xml:space="preserve"> </t>
  </si>
  <si>
    <t>Als rechtsgeldige vertegenwoordiger van :</t>
  </si>
  <si>
    <t>[Onderneming]</t>
  </si>
  <si>
    <t>Datum :</t>
  </si>
  <si>
    <t>[dag, maand, jaar]</t>
  </si>
  <si>
    <t>Te :</t>
  </si>
  <si>
    <t>[plaats]</t>
  </si>
  <si>
    <t>Door :</t>
  </si>
  <si>
    <t>[Naam en Voorletters, functie]</t>
  </si>
  <si>
    <t>Handtekening :</t>
  </si>
  <si>
    <t>[rechtsgeldige ondertekening]</t>
  </si>
  <si>
    <t xml:space="preserve">Bijlage I - Invuldocument voor prijsopgave </t>
  </si>
  <si>
    <t>Prijzenblad PC(E)A pompen</t>
  </si>
  <si>
    <t>[type PC(E)A pomp conform PvE]</t>
  </si>
  <si>
    <t>Prijs aanschaf 
per pomp
excl. BTW</t>
  </si>
  <si>
    <t>medicatiereservoir 50ml</t>
  </si>
  <si>
    <t>medicatiereservoir 100ml</t>
  </si>
  <si>
    <t>medicatiereservoir 250ml</t>
  </si>
  <si>
    <t>Indicatief 
aantal per jaar</t>
  </si>
  <si>
    <t>BTW %</t>
  </si>
  <si>
    <t>handset</t>
  </si>
  <si>
    <t>sleutel behuizing</t>
  </si>
  <si>
    <t>1-op-1- vervanging complete pompenpark t.b.v. afdeling Anesthesiologie</t>
  </si>
  <si>
    <t>Totale jaarprijs incl. BTW</t>
  </si>
  <si>
    <t xml:space="preserve">paalklem </t>
  </si>
  <si>
    <t>adapter</t>
  </si>
  <si>
    <t>[artikelnr. + artikelomschrijving]</t>
  </si>
  <si>
    <t xml:space="preserve">Conform PvE, KO 6.1. </t>
  </si>
  <si>
    <t xml:space="preserve">Conform PvE, KO 6.3. </t>
  </si>
  <si>
    <t>Optioneel, eventuele opschaling de gehele looptijd overeenkomst</t>
  </si>
  <si>
    <t>Jaarprijs
excl. BTW</t>
  </si>
  <si>
    <t>Prijs per stuk disposable 
excl. BTW</t>
  </si>
  <si>
    <r>
      <t>Totale inschrijfprijs aanschaf 100 (honderd) pompen</t>
    </r>
    <r>
      <rPr>
        <b/>
        <sz val="10"/>
        <color rgb="FF0070C0"/>
        <rFont val="Outfit"/>
      </rPr>
      <t xml:space="preserve"> </t>
    </r>
    <r>
      <rPr>
        <sz val="10"/>
        <color rgb="FFFF0000"/>
        <rFont val="Outfit"/>
      </rPr>
      <t>(plafondbedrag bedraagt € 225.000 exclusief BTW (€ 272.250 inclusief BTW)</t>
    </r>
    <r>
      <rPr>
        <b/>
        <sz val="10"/>
        <color rgb="FF0070C0"/>
        <rFont val="Outfit"/>
      </rPr>
      <t xml:space="preserve"> </t>
    </r>
  </si>
  <si>
    <r>
      <t xml:space="preserve"> Optioneel 
</t>
    </r>
    <r>
      <rPr>
        <sz val="10"/>
        <color theme="0"/>
        <rFont val="Outfit"/>
      </rPr>
      <t>(wordt niet meegewogen in de totaalprijs)</t>
    </r>
  </si>
  <si>
    <r>
      <t xml:space="preserve">Medicatiereservoirs en accessoires t.b.v. de pomp
Artikelnr. + artikelomschrijving leverancier
</t>
    </r>
    <r>
      <rPr>
        <sz val="10"/>
        <color theme="0"/>
        <rFont val="Outfit"/>
      </rPr>
      <t>(wordt niet meegewogen in de totaalprijs)</t>
    </r>
  </si>
  <si>
    <t xml:space="preserve">Vergoeding Service Level Agreement (SLA) </t>
  </si>
  <si>
    <r>
      <rPr>
        <b/>
        <u/>
        <sz val="10"/>
        <color theme="0"/>
        <rFont val="Outfit"/>
      </rPr>
      <t>Jaarlijks</t>
    </r>
    <r>
      <rPr>
        <b/>
        <sz val="10"/>
        <color theme="0"/>
        <rFont val="Outfit"/>
      </rPr>
      <t xml:space="preserve"> service
</t>
    </r>
    <r>
      <rPr>
        <sz val="10"/>
        <color theme="0"/>
        <rFont val="Outfit"/>
      </rPr>
      <t>(wordt niet meegewogen in de totaalprijs)</t>
    </r>
  </si>
  <si>
    <r>
      <t xml:space="preserve">Opleiden/certificeren van </t>
    </r>
    <r>
      <rPr>
        <b/>
        <sz val="10"/>
        <rFont val="Outfit"/>
      </rPr>
      <t xml:space="preserve"> vier (4)</t>
    </r>
    <r>
      <rPr>
        <sz val="10"/>
        <rFont val="Outfit"/>
      </rPr>
      <t xml:space="preserve"> technici voor onderhoud</t>
    </r>
  </si>
  <si>
    <r>
      <t xml:space="preserve">
Prijsinvulformulier behorende bij de Europese aanbesteding aanschaf PC(E)A pompen, TenderNed kenmerk </t>
    </r>
    <r>
      <rPr>
        <b/>
        <sz val="9"/>
        <rFont val="Outfit"/>
      </rPr>
      <t>TN</t>
    </r>
    <r>
      <rPr>
        <sz val="9"/>
        <rFont val="Outfit"/>
      </rPr>
      <t xml:space="preserve">551819.
Inschrijver dient:
- enkel de geelgearceerde cellen in te vullen;
- realistische prijzen op te geven in euro's, prijspeil 2025 en exclusief BTW; 
- bedragen af te ronden op twee cijfers achter de komma;
Inschrijver wordt verzocht een aanbod te doen voor de aangeboden pomp. 
Daarnaast prijzen op te geven voor het opleiden van vier (4)  technici, jaarlijkse vergoeding SLA, de verschillende maten medicijnreservoirs en de accessoirs t.b.v. de pomp. 
De vermelde aantallen medicatiereservoirs zijn indicaties van het jaarlijkse verbruik, gebaseerd op historische gegevens. Hieraan kunnen geen rechten worden ontleend.
Alle ingevulde tarieven liggen vast gedurende de eerste twee (2) contractjaren van de Raamovereenkomst. 
Na de eerste twee (2) contractjaren mag er jaarlijks worden geindexeerd conform het NZa-prijsindexatiecijfer materiële kosten, </t>
    </r>
    <r>
      <rPr>
        <b/>
        <sz val="9"/>
        <rFont val="Outfit"/>
      </rPr>
      <t>tot max. 3%</t>
    </r>
    <r>
      <rPr>
        <sz val="9"/>
        <rFont val="Outfit"/>
      </rPr>
      <t xml:space="preserve">.
</t>
    </r>
    <r>
      <rPr>
        <sz val="9"/>
        <color rgb="FFFF0000"/>
        <rFont val="Outfit"/>
      </rPr>
      <t>Let op! Er is een plafondbedrag van toepassing op de aanschaf van de 100 (honderd) pompen en bedraagt € 225.000 exclusief BTW (€ 272.250 inclusief BTW).
Alle aanbiedingen boven dit plafondbedrag worden terzijde gelegd.</t>
    </r>
    <r>
      <rPr>
        <sz val="9"/>
        <rFont val="Outfit"/>
      </rPr>
      <t xml:space="preserve">
Wijzigingen aanbrengen in dit prijzenblad is niet toegestaan.
</t>
    </r>
  </si>
  <si>
    <t>Subtotaal jaarlijks opleiden en vergoeding SLA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</si>
</sst>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6" x14ac:knownFonts="1">
    <font>
      <sz val="11"/>
      <color theme="1"/>
      <name val="Aptos Narrow"/>
      <family val="2"/>
      <scheme val="minor"/>
    </font>
    <font>
      <sz val="10"/>
      <color theme="1"/>
      <name val="Outfit"/>
    </font>
    <font>
      <b/>
      <sz val="16"/>
      <name val="Outfit"/>
    </font>
    <font>
      <sz val="11"/>
      <color theme="1"/>
      <name val="Outfit"/>
    </font>
    <font>
      <b/>
      <sz val="10"/>
      <color theme="0"/>
      <name val="Outfit"/>
    </font>
    <font>
      <sz val="9"/>
      <name val="Outfit"/>
    </font>
    <font>
      <b/>
      <sz val="9"/>
      <name val="Outfit"/>
    </font>
    <font>
      <sz val="9"/>
      <color rgb="FFFF0000"/>
      <name val="Outfit"/>
    </font>
    <font>
      <sz val="9"/>
      <color theme="1"/>
      <name val="Outfit"/>
    </font>
    <font>
      <b/>
      <sz val="10"/>
      <color rgb="FF0070C0"/>
      <name val="Outfit"/>
    </font>
    <font>
      <sz val="10"/>
      <color rgb="FFFF0000"/>
      <name val="Outfit"/>
    </font>
    <font>
      <sz val="10"/>
      <color theme="0"/>
      <name val="Outfit"/>
    </font>
    <font>
      <sz val="10"/>
      <name val="Outfit"/>
    </font>
    <font>
      <sz val="11"/>
      <name val="Outfit"/>
    </font>
    <font>
      <b/>
      <u/>
      <sz val="10"/>
      <color theme="0"/>
      <name val="Outfit"/>
    </font>
    <font>
      <b/>
      <sz val="10"/>
      <name val="Outfit"/>
    </font>
  </fonts>
  <fills count="8">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0070C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62">
    <xf numFmtId="0" fontId="0" fillId="0" borderId="0" xfId="0"/>
    <xf numFmtId="0" fontId="1" fillId="0" borderId="0" xfId="0" applyFont="1" applyAlignment="1">
      <alignment vertical="center"/>
    </xf>
    <xf numFmtId="0" fontId="1" fillId="2" borderId="0" xfId="0" applyFont="1" applyFill="1" applyAlignment="1">
      <alignment vertical="center"/>
    </xf>
    <xf numFmtId="0" fontId="1" fillId="2" borderId="16" xfId="0" applyFont="1" applyFill="1" applyBorder="1" applyAlignment="1">
      <alignment vertical="center"/>
    </xf>
    <xf numFmtId="0" fontId="4" fillId="7" borderId="13" xfId="0" applyFont="1" applyFill="1" applyBorder="1" applyAlignment="1">
      <alignment horizontal="center" vertical="center"/>
    </xf>
    <xf numFmtId="0" fontId="4" fillId="7" borderId="1" xfId="0" applyFont="1" applyFill="1" applyBorder="1" applyAlignment="1">
      <alignment horizontal="left" vertical="center" wrapText="1"/>
    </xf>
    <xf numFmtId="0" fontId="4" fillId="7" borderId="1" xfId="0" applyFont="1" applyFill="1" applyBorder="1" applyAlignment="1">
      <alignment horizontal="left" vertical="center"/>
    </xf>
    <xf numFmtId="0" fontId="4" fillId="7" borderId="1"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1" fillId="4" borderId="13" xfId="0" applyFont="1" applyFill="1" applyBorder="1" applyAlignment="1">
      <alignment horizontal="center" vertical="center"/>
    </xf>
    <xf numFmtId="0" fontId="1" fillId="5" borderId="1" xfId="0" applyFont="1" applyFill="1" applyBorder="1" applyAlignment="1" applyProtection="1">
      <alignment vertical="center"/>
      <protection locked="0"/>
    </xf>
    <xf numFmtId="0" fontId="1" fillId="4" borderId="1" xfId="0" applyFont="1" applyFill="1" applyBorder="1" applyAlignment="1">
      <alignment vertical="center"/>
    </xf>
    <xf numFmtId="44" fontId="1" fillId="5" borderId="1" xfId="0" applyNumberFormat="1" applyFont="1" applyFill="1" applyBorder="1" applyAlignment="1" applyProtection="1">
      <alignment vertical="center"/>
      <protection locked="0"/>
    </xf>
    <xf numFmtId="9" fontId="1" fillId="5" borderId="1" xfId="0" applyNumberFormat="1" applyFont="1" applyFill="1" applyBorder="1" applyAlignment="1" applyProtection="1">
      <alignment horizontal="center" vertical="center"/>
      <protection locked="0"/>
    </xf>
    <xf numFmtId="0" fontId="1" fillId="4" borderId="1" xfId="0" applyFont="1" applyFill="1" applyBorder="1" applyAlignment="1">
      <alignment horizontal="center" vertical="center"/>
    </xf>
    <xf numFmtId="44" fontId="1" fillId="4" borderId="14" xfId="0" applyNumberFormat="1" applyFont="1" applyFill="1" applyBorder="1" applyAlignment="1">
      <alignment vertical="center"/>
    </xf>
    <xf numFmtId="44" fontId="9" fillId="3" borderId="14" xfId="0" applyNumberFormat="1" applyFont="1" applyFill="1" applyBorder="1" applyAlignment="1">
      <alignment vertical="center"/>
    </xf>
    <xf numFmtId="0" fontId="1" fillId="2" borderId="17" xfId="0" applyFont="1" applyFill="1" applyBorder="1" applyAlignment="1">
      <alignment vertical="center"/>
    </xf>
    <xf numFmtId="0" fontId="3" fillId="2" borderId="0" xfId="0" applyFont="1" applyFill="1" applyAlignment="1">
      <alignment vertical="center"/>
    </xf>
    <xf numFmtId="44" fontId="1" fillId="2" borderId="16" xfId="0" applyNumberFormat="1" applyFont="1" applyFill="1" applyBorder="1" applyAlignment="1">
      <alignment vertical="center"/>
    </xf>
    <xf numFmtId="0" fontId="1" fillId="4" borderId="1" xfId="0" applyFont="1" applyFill="1" applyBorder="1" applyAlignment="1" applyProtection="1">
      <alignment horizontal="center" vertical="center"/>
      <protection locked="0"/>
    </xf>
    <xf numFmtId="0" fontId="1" fillId="6" borderId="17" xfId="0" applyFont="1" applyFill="1" applyBorder="1" applyAlignment="1">
      <alignment vertical="center"/>
    </xf>
    <xf numFmtId="0" fontId="12" fillId="4" borderId="13" xfId="0" applyFont="1" applyFill="1" applyBorder="1" applyAlignment="1">
      <alignment horizontal="center" vertical="center"/>
    </xf>
    <xf numFmtId="0" fontId="12" fillId="4" borderId="1" xfId="0" applyFont="1" applyFill="1" applyBorder="1" applyAlignment="1">
      <alignment vertical="center" wrapText="1"/>
    </xf>
    <xf numFmtId="0" fontId="12" fillId="4" borderId="1" xfId="0" applyFont="1" applyFill="1" applyBorder="1" applyAlignment="1">
      <alignment vertical="center"/>
    </xf>
    <xf numFmtId="44" fontId="12" fillId="5" borderId="1" xfId="0" applyNumberFormat="1" applyFont="1" applyFill="1" applyBorder="1" applyAlignment="1" applyProtection="1">
      <alignment vertical="center"/>
      <protection locked="0"/>
    </xf>
    <xf numFmtId="9" fontId="12" fillId="5" borderId="1" xfId="0" applyNumberFormat="1" applyFont="1" applyFill="1" applyBorder="1" applyAlignment="1" applyProtection="1">
      <alignment horizontal="center" vertical="center"/>
      <protection locked="0"/>
    </xf>
    <xf numFmtId="0" fontId="12" fillId="4" borderId="1" xfId="0" applyFont="1" applyFill="1" applyBorder="1" applyAlignment="1">
      <alignment horizontal="center" vertical="center"/>
    </xf>
    <xf numFmtId="44" fontId="12" fillId="4" borderId="14" xfId="0" applyNumberFormat="1" applyFont="1" applyFill="1" applyBorder="1" applyAlignment="1">
      <alignment vertical="center"/>
    </xf>
    <xf numFmtId="44" fontId="12" fillId="6" borderId="14" xfId="0" applyNumberFormat="1" applyFont="1" applyFill="1" applyBorder="1" applyAlignment="1">
      <alignment vertical="center"/>
    </xf>
    <xf numFmtId="0" fontId="3" fillId="6" borderId="0" xfId="0" applyFont="1" applyFill="1" applyAlignment="1">
      <alignment vertical="center"/>
    </xf>
    <xf numFmtId="44" fontId="1" fillId="6" borderId="16" xfId="0" applyNumberFormat="1" applyFont="1" applyFill="1" applyBorder="1" applyAlignment="1">
      <alignment vertical="center"/>
    </xf>
    <xf numFmtId="0" fontId="4" fillId="7" borderId="3" xfId="0" applyFont="1" applyFill="1" applyBorder="1" applyAlignment="1">
      <alignment horizontal="center" vertical="center" wrapText="1"/>
    </xf>
    <xf numFmtId="0" fontId="8" fillId="5" borderId="1" xfId="0" applyFont="1" applyFill="1" applyBorder="1" applyAlignment="1" applyProtection="1">
      <alignment vertical="center"/>
      <protection locked="0"/>
    </xf>
    <xf numFmtId="0" fontId="8" fillId="4" borderId="1" xfId="0" applyFont="1" applyFill="1" applyBorder="1" applyAlignment="1">
      <alignment vertical="center"/>
    </xf>
    <xf numFmtId="0" fontId="5" fillId="4" borderId="5" xfId="0" applyFont="1" applyFill="1" applyBorder="1" applyAlignment="1">
      <alignment vertical="center"/>
    </xf>
    <xf numFmtId="0" fontId="5" fillId="4" borderId="6" xfId="0" applyFont="1" applyFill="1" applyBorder="1" applyAlignment="1">
      <alignment vertical="center"/>
    </xf>
    <xf numFmtId="0" fontId="5" fillId="4" borderId="1" xfId="0" applyFont="1" applyFill="1" applyBorder="1" applyAlignment="1">
      <alignment vertical="center"/>
    </xf>
    <xf numFmtId="0" fontId="3" fillId="0" borderId="0" xfId="0" applyFont="1"/>
    <xf numFmtId="0" fontId="2" fillId="0" borderId="8" xfId="0" applyFont="1" applyBorder="1" applyAlignment="1">
      <alignment vertical="top"/>
    </xf>
    <xf numFmtId="0" fontId="3" fillId="0" borderId="9" xfId="0" applyFont="1" applyBorder="1" applyAlignment="1">
      <alignment vertical="top"/>
    </xf>
    <xf numFmtId="0" fontId="3" fillId="0" borderId="10" xfId="0" applyFont="1" applyBorder="1" applyAlignment="1">
      <alignment vertical="top"/>
    </xf>
    <xf numFmtId="0" fontId="4" fillId="7" borderId="21" xfId="0" applyFont="1" applyFill="1" applyBorder="1" applyAlignment="1">
      <alignment horizontal="left" vertical="center" wrapText="1"/>
    </xf>
    <xf numFmtId="0" fontId="4" fillId="7" borderId="22" xfId="0" applyFont="1" applyFill="1" applyBorder="1" applyAlignment="1">
      <alignment horizontal="left" vertical="center" wrapText="1"/>
    </xf>
    <xf numFmtId="0" fontId="4" fillId="7" borderId="23" xfId="0" applyFont="1" applyFill="1" applyBorder="1" applyAlignment="1">
      <alignment horizontal="left" vertical="center" wrapText="1"/>
    </xf>
    <xf numFmtId="0" fontId="5" fillId="0" borderId="11" xfId="0" applyFont="1" applyBorder="1" applyAlignment="1">
      <alignment horizontal="left" vertical="top" wrapText="1"/>
    </xf>
    <xf numFmtId="0" fontId="5" fillId="0" borderId="7" xfId="0" applyFont="1" applyBorder="1" applyAlignment="1">
      <alignment horizontal="left" vertical="top" wrapText="1"/>
    </xf>
    <xf numFmtId="0" fontId="5" fillId="0" borderId="12" xfId="0" applyFont="1" applyBorder="1" applyAlignment="1">
      <alignment horizontal="left" vertical="top" wrapText="1"/>
    </xf>
    <xf numFmtId="0" fontId="1" fillId="6" borderId="15" xfId="0" applyFont="1" applyFill="1" applyBorder="1" applyAlignment="1">
      <alignment horizontal="right" vertical="center"/>
    </xf>
    <xf numFmtId="0" fontId="3" fillId="6" borderId="2" xfId="0" applyFont="1" applyFill="1" applyBorder="1" applyAlignment="1">
      <alignment horizontal="right" vertical="center"/>
    </xf>
    <xf numFmtId="0" fontId="3" fillId="6" borderId="4" xfId="0" applyFont="1" applyFill="1" applyBorder="1" applyAlignment="1">
      <alignment horizontal="right" vertical="center"/>
    </xf>
    <xf numFmtId="0" fontId="12" fillId="6" borderId="15" xfId="0" applyFont="1" applyFill="1" applyBorder="1" applyAlignment="1">
      <alignment horizontal="right" vertical="center"/>
    </xf>
    <xf numFmtId="0" fontId="13" fillId="6" borderId="2" xfId="0" applyFont="1" applyFill="1" applyBorder="1" applyAlignment="1">
      <alignment horizontal="right" vertical="center"/>
    </xf>
    <xf numFmtId="0" fontId="13" fillId="6" borderId="4" xfId="0" applyFont="1" applyFill="1" applyBorder="1" applyAlignment="1">
      <alignment horizontal="right" vertical="center"/>
    </xf>
    <xf numFmtId="0" fontId="1" fillId="4" borderId="13" xfId="0" applyFont="1" applyFill="1" applyBorder="1" applyAlignment="1">
      <alignment horizontal="left" vertical="center"/>
    </xf>
    <xf numFmtId="0" fontId="1" fillId="4" borderId="1" xfId="0" applyFont="1" applyFill="1" applyBorder="1" applyAlignment="1">
      <alignment horizontal="left" vertical="center"/>
    </xf>
    <xf numFmtId="0" fontId="1" fillId="5" borderId="1" xfId="0" applyFont="1" applyFill="1" applyBorder="1" applyAlignment="1" applyProtection="1">
      <alignment horizontal="left" vertical="center"/>
      <protection locked="0"/>
    </xf>
    <xf numFmtId="0" fontId="1" fillId="5" borderId="14" xfId="0" applyFont="1" applyFill="1" applyBorder="1" applyAlignment="1" applyProtection="1">
      <alignment horizontal="left" vertical="center"/>
      <protection locked="0"/>
    </xf>
    <xf numFmtId="0" fontId="1" fillId="4" borderId="18" xfId="0" applyFont="1" applyFill="1" applyBorder="1" applyAlignment="1">
      <alignment horizontal="left" vertical="top"/>
    </xf>
    <xf numFmtId="0" fontId="1" fillId="4" borderId="19" xfId="0" applyFont="1" applyFill="1" applyBorder="1" applyAlignment="1">
      <alignment horizontal="left" vertical="top"/>
    </xf>
    <xf numFmtId="0" fontId="1" fillId="5" borderId="19" xfId="0" applyFont="1" applyFill="1" applyBorder="1" applyAlignment="1" applyProtection="1">
      <alignment horizontal="left" vertical="top"/>
      <protection locked="0"/>
    </xf>
    <xf numFmtId="0" fontId="1" fillId="5" borderId="20" xfId="0" applyFont="1" applyFill="1" applyBorder="1" applyAlignment="1" applyProtection="1">
      <alignment horizontal="left" vertical="top"/>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866776</xdr:colOff>
      <xdr:row>1</xdr:row>
      <xdr:rowOff>47626</xdr:rowOff>
    </xdr:from>
    <xdr:to>
      <xdr:col>7</xdr:col>
      <xdr:colOff>1495426</xdr:colOff>
      <xdr:row>1</xdr:row>
      <xdr:rowOff>370333</xdr:rowOff>
    </xdr:to>
    <xdr:pic>
      <xdr:nvPicPr>
        <xdr:cNvPr id="3" name="Afbeelding 2">
          <a:extLst>
            <a:ext uri="{FF2B5EF4-FFF2-40B4-BE49-F238E27FC236}">
              <a16:creationId xmlns:a16="http://schemas.microsoft.com/office/drawing/2014/main" id="{86F58A26-8EB6-9221-1684-CE5284BFE3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29926" y="47626"/>
          <a:ext cx="1676400" cy="32270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86D99-4251-4183-858D-0FE41CC25DC4}">
  <dimension ref="A1:M48"/>
  <sheetViews>
    <sheetView tabSelected="1" workbookViewId="0"/>
  </sheetViews>
  <sheetFormatPr defaultColWidth="8.85546875" defaultRowHeight="12.75" x14ac:dyDescent="0.25"/>
  <cols>
    <col min="1" max="1" width="2.7109375" style="1" customWidth="1"/>
    <col min="2" max="2" width="3.85546875" style="1" bestFit="1" customWidth="1"/>
    <col min="3" max="3" width="50.42578125" style="1" customWidth="1"/>
    <col min="4" max="4" width="59" style="1" bestFit="1" customWidth="1"/>
    <col min="5" max="5" width="16.7109375" style="1" customWidth="1"/>
    <col min="6" max="6" width="8.7109375" style="1" customWidth="1"/>
    <col min="7" max="7" width="15.7109375" style="1" customWidth="1"/>
    <col min="8" max="8" width="23.42578125" style="1" customWidth="1"/>
    <col min="9" max="9" width="2.7109375" style="1" customWidth="1"/>
    <col min="10" max="10" width="8.85546875" style="1"/>
    <col min="11" max="11" width="65.28515625" style="1" customWidth="1"/>
    <col min="12" max="16384" width="8.85546875" style="1"/>
  </cols>
  <sheetData>
    <row r="1" spans="1:9" ht="13.5" thickBot="1" x14ac:dyDescent="0.3"/>
    <row r="2" spans="1:9" ht="31.5" customHeight="1" thickBot="1" x14ac:dyDescent="0.3">
      <c r="B2" s="39" t="s">
        <v>19</v>
      </c>
      <c r="C2" s="40"/>
      <c r="D2" s="40"/>
      <c r="E2" s="40"/>
      <c r="F2" s="40"/>
      <c r="G2" s="40"/>
      <c r="H2" s="41"/>
    </row>
    <row r="3" spans="1:9" ht="13.5" thickBot="1" x14ac:dyDescent="0.3">
      <c r="A3" s="2"/>
      <c r="B3" s="42" t="s">
        <v>20</v>
      </c>
      <c r="C3" s="43"/>
      <c r="D3" s="43"/>
      <c r="E3" s="43"/>
      <c r="F3" s="43"/>
      <c r="G3" s="43"/>
      <c r="H3" s="44"/>
      <c r="I3" s="2"/>
    </row>
    <row r="4" spans="1:9" ht="252.75" customHeight="1" x14ac:dyDescent="0.25">
      <c r="A4" s="2"/>
      <c r="B4" s="45" t="s">
        <v>46</v>
      </c>
      <c r="C4" s="46"/>
      <c r="D4" s="46"/>
      <c r="E4" s="46"/>
      <c r="F4" s="46"/>
      <c r="G4" s="46"/>
      <c r="H4" s="47"/>
      <c r="I4" s="2"/>
    </row>
    <row r="5" spans="1:9" ht="38.25" x14ac:dyDescent="0.25">
      <c r="A5" s="2"/>
      <c r="B5" s="4" t="s">
        <v>0</v>
      </c>
      <c r="C5" s="5" t="s">
        <v>30</v>
      </c>
      <c r="D5" s="6" t="s">
        <v>1</v>
      </c>
      <c r="E5" s="7" t="s">
        <v>22</v>
      </c>
      <c r="F5" s="7" t="s">
        <v>2</v>
      </c>
      <c r="G5" s="7" t="s">
        <v>3</v>
      </c>
      <c r="H5" s="8" t="s">
        <v>4</v>
      </c>
      <c r="I5" s="2"/>
    </row>
    <row r="6" spans="1:9" x14ac:dyDescent="0.25">
      <c r="A6" s="2"/>
      <c r="B6" s="9">
        <v>1</v>
      </c>
      <c r="C6" s="10" t="s">
        <v>21</v>
      </c>
      <c r="D6" s="11" t="s">
        <v>5</v>
      </c>
      <c r="E6" s="12"/>
      <c r="F6" s="13"/>
      <c r="G6" s="14">
        <v>100</v>
      </c>
      <c r="H6" s="15">
        <f>(E6+E6*F6)*G6</f>
        <v>0</v>
      </c>
      <c r="I6" s="2"/>
    </row>
    <row r="7" spans="1:9" ht="15" x14ac:dyDescent="0.25">
      <c r="A7" s="2"/>
      <c r="B7" s="48" t="s">
        <v>40</v>
      </c>
      <c r="C7" s="49"/>
      <c r="D7" s="49"/>
      <c r="E7" s="49"/>
      <c r="F7" s="49"/>
      <c r="G7" s="50"/>
      <c r="H7" s="16">
        <f>H6</f>
        <v>0</v>
      </c>
      <c r="I7" s="2"/>
    </row>
    <row r="8" spans="1:9" ht="15" customHeight="1" x14ac:dyDescent="0.25">
      <c r="A8" s="2"/>
      <c r="B8" s="17"/>
      <c r="C8" s="18"/>
      <c r="D8" s="18"/>
      <c r="E8" s="18"/>
      <c r="F8" s="18"/>
      <c r="G8" s="18"/>
      <c r="H8" s="19"/>
      <c r="I8" s="2"/>
    </row>
    <row r="9" spans="1:9" ht="38.25" x14ac:dyDescent="0.25">
      <c r="A9" s="2"/>
      <c r="B9" s="4" t="s">
        <v>0</v>
      </c>
      <c r="C9" s="5" t="s">
        <v>41</v>
      </c>
      <c r="D9" s="6" t="s">
        <v>1</v>
      </c>
      <c r="E9" s="7" t="s">
        <v>6</v>
      </c>
      <c r="F9" s="7" t="s">
        <v>2</v>
      </c>
      <c r="G9" s="7" t="s">
        <v>3</v>
      </c>
      <c r="H9" s="8" t="s">
        <v>4</v>
      </c>
      <c r="I9" s="2"/>
    </row>
    <row r="10" spans="1:9" x14ac:dyDescent="0.25">
      <c r="A10" s="2"/>
      <c r="B10" s="9">
        <v>2</v>
      </c>
      <c r="C10" s="10" t="s">
        <v>21</v>
      </c>
      <c r="D10" s="11" t="s">
        <v>37</v>
      </c>
      <c r="E10" s="12"/>
      <c r="F10" s="13"/>
      <c r="G10" s="20">
        <v>10</v>
      </c>
      <c r="H10" s="15">
        <f>(E10+E10*F10)*G10</f>
        <v>0</v>
      </c>
      <c r="I10" s="2"/>
    </row>
    <row r="11" spans="1:9" x14ac:dyDescent="0.25">
      <c r="A11" s="2"/>
      <c r="B11" s="9">
        <v>3</v>
      </c>
      <c r="C11" s="10" t="s">
        <v>21</v>
      </c>
      <c r="D11" s="11" t="s">
        <v>37</v>
      </c>
      <c r="E11" s="12"/>
      <c r="F11" s="13"/>
      <c r="G11" s="20">
        <v>10</v>
      </c>
      <c r="H11" s="15">
        <f>(E11+E11*F11)*G11</f>
        <v>0</v>
      </c>
      <c r="I11" s="2"/>
    </row>
    <row r="12" spans="1:9" x14ac:dyDescent="0.25">
      <c r="A12" s="2"/>
      <c r="B12" s="9">
        <v>4</v>
      </c>
      <c r="C12" s="10" t="s">
        <v>21</v>
      </c>
      <c r="D12" s="11" t="s">
        <v>37</v>
      </c>
      <c r="E12" s="12"/>
      <c r="F12" s="13"/>
      <c r="G12" s="20">
        <v>10</v>
      </c>
      <c r="H12" s="15">
        <f t="shared" ref="H12:H14" si="0">(E12+E12*F12)*G12</f>
        <v>0</v>
      </c>
      <c r="I12" s="2"/>
    </row>
    <row r="13" spans="1:9" x14ac:dyDescent="0.25">
      <c r="A13" s="2"/>
      <c r="B13" s="9">
        <v>5</v>
      </c>
      <c r="C13" s="10" t="s">
        <v>21</v>
      </c>
      <c r="D13" s="11" t="s">
        <v>37</v>
      </c>
      <c r="E13" s="12"/>
      <c r="F13" s="13"/>
      <c r="G13" s="20">
        <v>10</v>
      </c>
      <c r="H13" s="15">
        <f>(E13+E13*F13)*G13</f>
        <v>0</v>
      </c>
      <c r="I13" s="2"/>
    </row>
    <row r="14" spans="1:9" x14ac:dyDescent="0.25">
      <c r="A14" s="2"/>
      <c r="B14" s="9">
        <v>6</v>
      </c>
      <c r="C14" s="10" t="s">
        <v>21</v>
      </c>
      <c r="D14" s="11" t="s">
        <v>37</v>
      </c>
      <c r="E14" s="12"/>
      <c r="F14" s="13"/>
      <c r="G14" s="20">
        <v>10</v>
      </c>
      <c r="H14" s="15">
        <f t="shared" si="0"/>
        <v>0</v>
      </c>
      <c r="I14" s="2"/>
    </row>
    <row r="15" spans="1:9" ht="15" x14ac:dyDescent="0.25">
      <c r="A15" s="2"/>
      <c r="B15" s="21"/>
      <c r="C15" s="18"/>
      <c r="D15" s="18"/>
      <c r="E15" s="18"/>
      <c r="F15" s="18"/>
      <c r="G15" s="18"/>
      <c r="H15" s="19"/>
      <c r="I15" s="2"/>
    </row>
    <row r="16" spans="1:9" ht="25.5" x14ac:dyDescent="0.25">
      <c r="A16" s="2"/>
      <c r="B16" s="4" t="s">
        <v>0</v>
      </c>
      <c r="C16" s="5" t="s">
        <v>44</v>
      </c>
      <c r="D16" s="6" t="s">
        <v>1</v>
      </c>
      <c r="E16" s="7" t="s">
        <v>38</v>
      </c>
      <c r="F16" s="7" t="s">
        <v>2</v>
      </c>
      <c r="G16" s="7" t="s">
        <v>3</v>
      </c>
      <c r="H16" s="8" t="s">
        <v>4</v>
      </c>
      <c r="I16" s="2"/>
    </row>
    <row r="17" spans="1:13" ht="15" customHeight="1" x14ac:dyDescent="0.25">
      <c r="A17" s="2"/>
      <c r="B17" s="22">
        <v>7</v>
      </c>
      <c r="C17" s="23" t="s">
        <v>45</v>
      </c>
      <c r="D17" s="24" t="s">
        <v>35</v>
      </c>
      <c r="E17" s="25"/>
      <c r="F17" s="26"/>
      <c r="G17" s="27">
        <v>10</v>
      </c>
      <c r="H17" s="28">
        <f>(E17+E17*F17)*G17</f>
        <v>0</v>
      </c>
      <c r="I17" s="2"/>
    </row>
    <row r="18" spans="1:13" x14ac:dyDescent="0.25">
      <c r="A18" s="2"/>
      <c r="B18" s="22">
        <v>8</v>
      </c>
      <c r="C18" s="23" t="s">
        <v>43</v>
      </c>
      <c r="D18" s="24" t="s">
        <v>36</v>
      </c>
      <c r="E18" s="25"/>
      <c r="F18" s="26"/>
      <c r="G18" s="27">
        <v>10</v>
      </c>
      <c r="H18" s="28">
        <f>(E18+E18*F18)*G18</f>
        <v>0</v>
      </c>
      <c r="I18" s="2"/>
    </row>
    <row r="19" spans="1:13" ht="15" x14ac:dyDescent="0.25">
      <c r="A19" s="2"/>
      <c r="B19" s="51" t="s">
        <v>47</v>
      </c>
      <c r="C19" s="52"/>
      <c r="D19" s="52"/>
      <c r="E19" s="52"/>
      <c r="F19" s="52"/>
      <c r="G19" s="53"/>
      <c r="H19" s="29">
        <f>SUM(H17:H18)</f>
        <v>0</v>
      </c>
      <c r="I19" s="2"/>
    </row>
    <row r="20" spans="1:13" ht="15" x14ac:dyDescent="0.25">
      <c r="A20" s="2"/>
      <c r="B20" s="21"/>
      <c r="C20" s="30"/>
      <c r="D20" s="30"/>
      <c r="E20" s="30"/>
      <c r="F20" s="30"/>
      <c r="G20" s="30"/>
      <c r="H20" s="31"/>
      <c r="I20" s="2"/>
    </row>
    <row r="21" spans="1:13" ht="37.5" customHeight="1" x14ac:dyDescent="0.25">
      <c r="A21" s="2"/>
      <c r="B21" s="4" t="s">
        <v>0</v>
      </c>
      <c r="C21" s="5" t="s">
        <v>42</v>
      </c>
      <c r="D21" s="6" t="s">
        <v>7</v>
      </c>
      <c r="E21" s="32" t="s">
        <v>39</v>
      </c>
      <c r="F21" s="7" t="s">
        <v>27</v>
      </c>
      <c r="G21" s="7" t="s">
        <v>26</v>
      </c>
      <c r="H21" s="8" t="s">
        <v>31</v>
      </c>
      <c r="I21" s="2"/>
      <c r="M21" s="1" t="s">
        <v>8</v>
      </c>
    </row>
    <row r="22" spans="1:13" x14ac:dyDescent="0.25">
      <c r="A22" s="2"/>
      <c r="B22" s="9">
        <v>9</v>
      </c>
      <c r="C22" s="33" t="s">
        <v>34</v>
      </c>
      <c r="D22" s="34" t="s">
        <v>23</v>
      </c>
      <c r="E22" s="12"/>
      <c r="F22" s="13"/>
      <c r="G22" s="14">
        <v>1</v>
      </c>
      <c r="H22" s="15">
        <f>(E22+E22*F22)*G22</f>
        <v>0</v>
      </c>
      <c r="I22" s="2"/>
    </row>
    <row r="23" spans="1:13" x14ac:dyDescent="0.25">
      <c r="A23" s="2"/>
      <c r="B23" s="9">
        <v>10</v>
      </c>
      <c r="C23" s="33" t="s">
        <v>34</v>
      </c>
      <c r="D23" s="34" t="s">
        <v>24</v>
      </c>
      <c r="E23" s="12"/>
      <c r="F23" s="13"/>
      <c r="G23" s="14">
        <v>4500</v>
      </c>
      <c r="H23" s="15">
        <f t="shared" ref="H23:H33" si="1">(E23+E23*F23)*G23</f>
        <v>0</v>
      </c>
      <c r="I23" s="2"/>
    </row>
    <row r="24" spans="1:13" x14ac:dyDescent="0.25">
      <c r="A24" s="2"/>
      <c r="B24" s="9">
        <v>11</v>
      </c>
      <c r="C24" s="33" t="s">
        <v>34</v>
      </c>
      <c r="D24" s="34" t="s">
        <v>25</v>
      </c>
      <c r="E24" s="12"/>
      <c r="F24" s="13"/>
      <c r="G24" s="14">
        <v>4500</v>
      </c>
      <c r="H24" s="15">
        <f t="shared" si="1"/>
        <v>0</v>
      </c>
      <c r="I24" s="2"/>
    </row>
    <row r="25" spans="1:13" x14ac:dyDescent="0.25">
      <c r="A25" s="2"/>
      <c r="B25" s="9">
        <v>12</v>
      </c>
      <c r="C25" s="33" t="s">
        <v>34</v>
      </c>
      <c r="D25" s="35" t="s">
        <v>32</v>
      </c>
      <c r="E25" s="12"/>
      <c r="F25" s="13"/>
      <c r="G25" s="14">
        <v>1</v>
      </c>
      <c r="H25" s="15">
        <f t="shared" si="1"/>
        <v>0</v>
      </c>
      <c r="I25" s="2"/>
    </row>
    <row r="26" spans="1:13" x14ac:dyDescent="0.25">
      <c r="A26" s="2"/>
      <c r="B26" s="9">
        <v>13</v>
      </c>
      <c r="C26" s="33" t="s">
        <v>34</v>
      </c>
      <c r="D26" s="36" t="s">
        <v>28</v>
      </c>
      <c r="E26" s="12"/>
      <c r="F26" s="13"/>
      <c r="G26" s="14">
        <v>1</v>
      </c>
      <c r="H26" s="15">
        <f t="shared" si="1"/>
        <v>0</v>
      </c>
      <c r="I26" s="2"/>
    </row>
    <row r="27" spans="1:13" x14ac:dyDescent="0.25">
      <c r="A27" s="2"/>
      <c r="B27" s="9">
        <v>14</v>
      </c>
      <c r="C27" s="33" t="s">
        <v>34</v>
      </c>
      <c r="D27" s="37" t="s">
        <v>29</v>
      </c>
      <c r="E27" s="12"/>
      <c r="F27" s="13"/>
      <c r="G27" s="14">
        <v>1</v>
      </c>
      <c r="H27" s="15">
        <f t="shared" si="1"/>
        <v>0</v>
      </c>
      <c r="I27" s="2"/>
    </row>
    <row r="28" spans="1:13" x14ac:dyDescent="0.25">
      <c r="A28" s="2"/>
      <c r="B28" s="9">
        <v>15</v>
      </c>
      <c r="C28" s="33" t="s">
        <v>34</v>
      </c>
      <c r="D28" s="34" t="s">
        <v>33</v>
      </c>
      <c r="E28" s="12"/>
      <c r="F28" s="13"/>
      <c r="G28" s="14">
        <v>1</v>
      </c>
      <c r="H28" s="15">
        <f t="shared" si="1"/>
        <v>0</v>
      </c>
      <c r="I28" s="2"/>
    </row>
    <row r="29" spans="1:13" x14ac:dyDescent="0.25">
      <c r="A29" s="2"/>
      <c r="B29" s="9">
        <v>16</v>
      </c>
      <c r="C29" s="33" t="s">
        <v>34</v>
      </c>
      <c r="D29" s="34"/>
      <c r="E29" s="12"/>
      <c r="F29" s="13"/>
      <c r="G29" s="14">
        <v>1</v>
      </c>
      <c r="H29" s="15">
        <f t="shared" si="1"/>
        <v>0</v>
      </c>
      <c r="I29" s="2"/>
    </row>
    <row r="30" spans="1:13" x14ac:dyDescent="0.25">
      <c r="A30" s="2"/>
      <c r="B30" s="9">
        <v>17</v>
      </c>
      <c r="C30" s="33" t="s">
        <v>34</v>
      </c>
      <c r="D30" s="34"/>
      <c r="E30" s="12"/>
      <c r="F30" s="13"/>
      <c r="G30" s="14">
        <v>1</v>
      </c>
      <c r="H30" s="15">
        <f t="shared" si="1"/>
        <v>0</v>
      </c>
      <c r="I30" s="2"/>
    </row>
    <row r="31" spans="1:13" x14ac:dyDescent="0.25">
      <c r="A31" s="2"/>
      <c r="B31" s="9">
        <v>18</v>
      </c>
      <c r="C31" s="33" t="s">
        <v>34</v>
      </c>
      <c r="D31" s="34"/>
      <c r="E31" s="12"/>
      <c r="F31" s="13"/>
      <c r="G31" s="14">
        <v>1</v>
      </c>
      <c r="H31" s="15">
        <f t="shared" si="1"/>
        <v>0</v>
      </c>
      <c r="I31" s="2"/>
    </row>
    <row r="32" spans="1:13" x14ac:dyDescent="0.25">
      <c r="A32" s="2"/>
      <c r="B32" s="9">
        <v>19</v>
      </c>
      <c r="C32" s="33" t="s">
        <v>34</v>
      </c>
      <c r="D32" s="34"/>
      <c r="E32" s="12"/>
      <c r="F32" s="13"/>
      <c r="G32" s="14">
        <v>1</v>
      </c>
      <c r="H32" s="15">
        <f t="shared" si="1"/>
        <v>0</v>
      </c>
      <c r="I32" s="2"/>
    </row>
    <row r="33" spans="1:9" x14ac:dyDescent="0.25">
      <c r="A33" s="2"/>
      <c r="B33" s="9">
        <v>20</v>
      </c>
      <c r="C33" s="33" t="s">
        <v>34</v>
      </c>
      <c r="D33" s="34"/>
      <c r="E33" s="12"/>
      <c r="F33" s="13"/>
      <c r="G33" s="14">
        <v>1</v>
      </c>
      <c r="H33" s="15">
        <f t="shared" si="1"/>
        <v>0</v>
      </c>
      <c r="I33" s="2"/>
    </row>
    <row r="34" spans="1:9" x14ac:dyDescent="0.25">
      <c r="A34" s="2"/>
      <c r="B34" s="17"/>
      <c r="C34" s="2"/>
      <c r="D34" s="2"/>
      <c r="E34" s="2"/>
      <c r="F34" s="2"/>
      <c r="G34" s="2"/>
      <c r="H34" s="3"/>
      <c r="I34" s="2"/>
    </row>
    <row r="35" spans="1:9" x14ac:dyDescent="0.25">
      <c r="A35" s="2"/>
      <c r="B35" s="54" t="s">
        <v>9</v>
      </c>
      <c r="C35" s="55"/>
      <c r="D35" s="56" t="s">
        <v>10</v>
      </c>
      <c r="E35" s="56"/>
      <c r="F35" s="56"/>
      <c r="G35" s="56"/>
      <c r="H35" s="57"/>
      <c r="I35" s="2"/>
    </row>
    <row r="36" spans="1:9" x14ac:dyDescent="0.25">
      <c r="A36" s="2"/>
      <c r="B36" s="54" t="s">
        <v>11</v>
      </c>
      <c r="C36" s="55"/>
      <c r="D36" s="56" t="s">
        <v>12</v>
      </c>
      <c r="E36" s="56"/>
      <c r="F36" s="56"/>
      <c r="G36" s="56"/>
      <c r="H36" s="57"/>
      <c r="I36" s="2"/>
    </row>
    <row r="37" spans="1:9" x14ac:dyDescent="0.25">
      <c r="A37" s="2"/>
      <c r="B37" s="54" t="s">
        <v>13</v>
      </c>
      <c r="C37" s="55"/>
      <c r="D37" s="56" t="s">
        <v>14</v>
      </c>
      <c r="E37" s="56"/>
      <c r="F37" s="56"/>
      <c r="G37" s="56"/>
      <c r="H37" s="57"/>
      <c r="I37" s="2"/>
    </row>
    <row r="38" spans="1:9" x14ac:dyDescent="0.25">
      <c r="A38" s="2"/>
      <c r="B38" s="54" t="s">
        <v>15</v>
      </c>
      <c r="C38" s="55"/>
      <c r="D38" s="56" t="s">
        <v>16</v>
      </c>
      <c r="E38" s="56"/>
      <c r="F38" s="56"/>
      <c r="G38" s="56"/>
      <c r="H38" s="57"/>
      <c r="I38" s="2"/>
    </row>
    <row r="39" spans="1:9" ht="67.5" customHeight="1" thickBot="1" x14ac:dyDescent="0.3">
      <c r="A39" s="2"/>
      <c r="B39" s="58" t="s">
        <v>17</v>
      </c>
      <c r="C39" s="59"/>
      <c r="D39" s="60" t="s">
        <v>18</v>
      </c>
      <c r="E39" s="60"/>
      <c r="F39" s="60"/>
      <c r="G39" s="60"/>
      <c r="H39" s="61"/>
      <c r="I39" s="2"/>
    </row>
    <row r="40" spans="1:9" x14ac:dyDescent="0.25">
      <c r="A40" s="2"/>
      <c r="B40" s="2"/>
      <c r="C40" s="2"/>
      <c r="D40" s="2"/>
      <c r="E40" s="2"/>
      <c r="F40" s="2"/>
      <c r="G40" s="2"/>
      <c r="H40" s="2"/>
      <c r="I40" s="2"/>
    </row>
    <row r="42" spans="1:9" ht="15" x14ac:dyDescent="0.25">
      <c r="C42" s="38"/>
    </row>
    <row r="43" spans="1:9" ht="15" x14ac:dyDescent="0.25">
      <c r="C43" s="38"/>
    </row>
    <row r="44" spans="1:9" ht="15" x14ac:dyDescent="0.25">
      <c r="C44" s="38"/>
    </row>
    <row r="45" spans="1:9" ht="15" x14ac:dyDescent="0.25">
      <c r="C45" s="38"/>
    </row>
    <row r="46" spans="1:9" ht="15" x14ac:dyDescent="0.25">
      <c r="C46" s="38"/>
    </row>
    <row r="47" spans="1:9" ht="15" x14ac:dyDescent="0.25">
      <c r="C47" s="38"/>
    </row>
    <row r="48" spans="1:9" ht="15" x14ac:dyDescent="0.25">
      <c r="C48" s="38"/>
    </row>
  </sheetData>
  <mergeCells count="15">
    <mergeCell ref="B35:C35"/>
    <mergeCell ref="D35:H35"/>
    <mergeCell ref="B39:C39"/>
    <mergeCell ref="D39:H39"/>
    <mergeCell ref="B36:C36"/>
    <mergeCell ref="D36:H36"/>
    <mergeCell ref="B37:C37"/>
    <mergeCell ref="D37:H37"/>
    <mergeCell ref="B38:C38"/>
    <mergeCell ref="D38:H38"/>
    <mergeCell ref="B2:H2"/>
    <mergeCell ref="B3:H3"/>
    <mergeCell ref="B4:H4"/>
    <mergeCell ref="B7:G7"/>
    <mergeCell ref="B19:G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Kok, C de (ink)</dc:creator>
  <cp:lastModifiedBy>Kok, C de (ink)</cp:lastModifiedBy>
  <dcterms:created xsi:type="dcterms:W3CDTF">2025-10-08T08:32:54Z</dcterms:created>
  <dcterms:modified xsi:type="dcterms:W3CDTF">2025-10-21T06:53:48Z</dcterms:modified>
</cp:coreProperties>
</file>