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DC\Taken\DV\PDM_IKM\07.Serv\Subcategoriën (projecten)\2025\2025 Arrestantenvoeding\09. NvI\"/>
    </mc:Choice>
  </mc:AlternateContent>
  <xr:revisionPtr revIDLastSave="0" documentId="13_ncr:1_{70C474DB-7755-4FAA-B7E3-6D7001017A34}" xr6:coauthVersionLast="47" xr6:coauthVersionMax="47" xr10:uidLastSave="{00000000-0000-0000-0000-000000000000}"/>
  <bookViews>
    <workbookView xWindow="-120" yWindow="-120" windowWidth="29040" windowHeight="15720" xr2:uid="{5A29B3B6-B81F-48D8-90B7-9DC89D834C7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31" i="1"/>
  <c r="F30" i="1"/>
  <c r="F29" i="1"/>
  <c r="F28" i="1"/>
  <c r="F27" i="1"/>
  <c r="F26" i="1"/>
  <c r="F25" i="1"/>
  <c r="F24" i="1"/>
  <c r="F23" i="1"/>
  <c r="F21" i="1"/>
  <c r="F20" i="1"/>
  <c r="F15" i="1"/>
  <c r="F14" i="1"/>
  <c r="F13" i="1"/>
  <c r="F12" i="1"/>
  <c r="F11" i="1"/>
  <c r="F10" i="1"/>
  <c r="F9" i="1"/>
  <c r="F8" i="1"/>
  <c r="F32" i="1" l="1"/>
</calcChain>
</file>

<file path=xl/sharedStrings.xml><?xml version="1.0" encoding="utf-8"?>
<sst xmlns="http://schemas.openxmlformats.org/spreadsheetml/2006/main" count="60" uniqueCount="46">
  <si>
    <t>Bijlage 7 - Prijzenblad</t>
  </si>
  <si>
    <t>Europese aanbesteding Arrestantenvoeding 2025</t>
  </si>
  <si>
    <t>In te vullen door inschrijver</t>
  </si>
  <si>
    <t>Soort Product</t>
  </si>
  <si>
    <t>Omschrijving</t>
  </si>
  <si>
    <t>Verpakking</t>
  </si>
  <si>
    <t>Prijs per stuk (exclusief btw)</t>
  </si>
  <si>
    <t>Fictieve inschrijfprijs</t>
  </si>
  <si>
    <t>Warme maaltijden</t>
  </si>
  <si>
    <t>Maaltijd D (vegetarisch)</t>
  </si>
  <si>
    <t>Warme maaltijd glutenvrij</t>
  </si>
  <si>
    <t>Warme maaltijd veganistisch</t>
  </si>
  <si>
    <t>Warme maaltijd Kosjer</t>
  </si>
  <si>
    <t>1 persoonsverpakking</t>
  </si>
  <si>
    <t>Drinken</t>
  </si>
  <si>
    <t>Gepasteuriseerde sinasappelsap</t>
  </si>
  <si>
    <t>Halfvolle langhoudbare melk</t>
  </si>
  <si>
    <t>1 liter verpakking</t>
  </si>
  <si>
    <t>Brood en Beleg</t>
  </si>
  <si>
    <t>Volkoren brood</t>
  </si>
  <si>
    <t>Waterwit brood</t>
  </si>
  <si>
    <t>Glutenvrij bruin brood</t>
  </si>
  <si>
    <t>Koosjer brood</t>
  </si>
  <si>
    <t>Belegen kaas</t>
  </si>
  <si>
    <t>Zoetbeleg 1</t>
  </si>
  <si>
    <t>Zoetbeleg 2</t>
  </si>
  <si>
    <t>Pindakaas</t>
  </si>
  <si>
    <t>Plantaardige halvarine</t>
  </si>
  <si>
    <t>Totale fictieve inschrijfprijs</t>
  </si>
  <si>
    <t>2 boterhammen</t>
  </si>
  <si>
    <t>voor 2 boterhammen</t>
  </si>
  <si>
    <t>monoverpakking</t>
  </si>
  <si>
    <t>Stuks = aantal losse items (dus 1 stuk is 1 maaltijd, 1 pakje van 2 snee brood, 1 pak drinken etc).</t>
  </si>
  <si>
    <t>Aan de geschatte afname per jaar kunnen geen rechten worden ontleend.</t>
  </si>
  <si>
    <t>Bij kolom B 'Omschrijving' geeft Inschrijver een omschrijving van de maaltijd.</t>
  </si>
  <si>
    <r>
      <t xml:space="preserve">Warme maaltijd Halal
</t>
    </r>
    <r>
      <rPr>
        <i/>
        <sz val="9"/>
        <color theme="1"/>
        <rFont val="Arial"/>
        <family val="2"/>
      </rPr>
      <t>Vervalt in het 3e contractjaar</t>
    </r>
  </si>
  <si>
    <r>
      <t xml:space="preserve">Maaltijd A
</t>
    </r>
    <r>
      <rPr>
        <i/>
        <sz val="9"/>
        <color theme="1"/>
        <rFont val="Arial"/>
        <family val="2"/>
      </rPr>
      <t>Vervalt in het 3e contractjaar</t>
    </r>
  </si>
  <si>
    <r>
      <t xml:space="preserve">Maaltijd B
</t>
    </r>
    <r>
      <rPr>
        <i/>
        <sz val="9"/>
        <color theme="1"/>
        <rFont val="Arial"/>
        <family val="2"/>
      </rPr>
      <t>Vervalt in het 3e contractjaar</t>
    </r>
  </si>
  <si>
    <r>
      <t xml:space="preserve">Maaltijd C
</t>
    </r>
    <r>
      <rPr>
        <i/>
        <sz val="9"/>
        <color theme="1"/>
        <rFont val="Arial"/>
        <family val="2"/>
      </rPr>
      <t>Vervalt in het 3e contractjaar</t>
    </r>
  </si>
  <si>
    <t>Fictieve geschatte afname per jaar (in stuks)</t>
  </si>
  <si>
    <t>Naam Inschrijver:</t>
  </si>
  <si>
    <t>Fijne kristalsuiker</t>
  </si>
  <si>
    <t>750 gram verpakking</t>
  </si>
  <si>
    <t>Suiker en Koffie creamer</t>
  </si>
  <si>
    <t>Koffie creamer</t>
  </si>
  <si>
    <t>440 gram verpakking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</si>
</sst>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4" borderId="5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0" fillId="0" borderId="11" xfId="0" applyBorder="1" applyAlignment="1">
      <alignment horizontal="left" vertical="top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0" borderId="12" xfId="0" applyBorder="1" applyAlignment="1">
      <alignment horizontal="left" vertical="top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164" fontId="0" fillId="0" borderId="13" xfId="0" applyNumberForma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0" borderId="15" xfId="0" applyNumberFormat="1" applyBorder="1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0" borderId="17" xfId="0" applyBorder="1" applyAlignment="1">
      <alignment horizontal="left" vertical="top"/>
    </xf>
    <xf numFmtId="164" fontId="0" fillId="2" borderId="17" xfId="0" applyNumberFormat="1" applyFill="1" applyBorder="1" applyAlignment="1" applyProtection="1">
      <alignment horizontal="left" vertical="top"/>
      <protection locked="0"/>
    </xf>
    <xf numFmtId="164" fontId="0" fillId="0" borderId="18" xfId="0" applyNumberFormat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64" fontId="0" fillId="4" borderId="6" xfId="0" applyNumberFormat="1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164" fontId="0" fillId="3" borderId="10" xfId="0" applyNumberFormat="1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3" fontId="0" fillId="0" borderId="12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3" fontId="0" fillId="0" borderId="17" xfId="0" applyNumberFormat="1" applyBorder="1" applyAlignment="1">
      <alignment horizontal="left" vertical="top"/>
    </xf>
    <xf numFmtId="3" fontId="0" fillId="4" borderId="6" xfId="0" applyNumberFormat="1" applyFill="1" applyBorder="1" applyAlignment="1">
      <alignment horizontal="left" vertical="top"/>
    </xf>
    <xf numFmtId="0" fontId="4" fillId="2" borderId="20" xfId="0" applyFont="1" applyFill="1" applyBorder="1" applyProtection="1">
      <protection locked="0"/>
    </xf>
    <xf numFmtId="0" fontId="2" fillId="0" borderId="19" xfId="0" applyFont="1" applyBorder="1"/>
    <xf numFmtId="164" fontId="0" fillId="0" borderId="21" xfId="0" applyNumberFormat="1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2" borderId="22" xfId="0" applyFill="1" applyBorder="1" applyAlignment="1" applyProtection="1">
      <alignment horizontal="left" vertical="top"/>
      <protection locked="0"/>
    </xf>
    <xf numFmtId="0" fontId="0" fillId="0" borderId="22" xfId="0" applyBorder="1" applyAlignment="1">
      <alignment horizontal="left" vertical="top"/>
    </xf>
    <xf numFmtId="3" fontId="0" fillId="0" borderId="22" xfId="0" applyNumberFormat="1" applyBorder="1" applyAlignment="1">
      <alignment horizontal="left" vertical="top"/>
    </xf>
    <xf numFmtId="164" fontId="0" fillId="2" borderId="22" xfId="0" applyNumberFormat="1" applyFill="1" applyBorder="1" applyAlignment="1" applyProtection="1">
      <alignment horizontal="left" vertical="top"/>
      <protection locked="0"/>
    </xf>
    <xf numFmtId="0" fontId="2" fillId="0" borderId="8" xfId="0" applyFont="1" applyBorder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0" fontId="1" fillId="5" borderId="0" xfId="0" applyFon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DDDE-7271-403D-80B0-D815687C307E}">
  <dimension ref="A1:J45"/>
  <sheetViews>
    <sheetView tabSelected="1" zoomScaleNormal="100" workbookViewId="0">
      <selection activeCell="B20" sqref="B20"/>
    </sheetView>
  </sheetViews>
  <sheetFormatPr defaultColWidth="0" defaultRowHeight="12.75" zeroHeight="1" x14ac:dyDescent="0.2"/>
  <cols>
    <col min="1" max="1" width="30.140625" customWidth="1"/>
    <col min="2" max="2" width="46.140625" customWidth="1"/>
    <col min="3" max="3" width="21" customWidth="1"/>
    <col min="4" max="4" width="37.85546875" customWidth="1"/>
    <col min="5" max="5" width="23.85546875" customWidth="1"/>
    <col min="6" max="6" width="30.5703125" customWidth="1"/>
    <col min="7" max="8" width="9.140625" customWidth="1"/>
    <col min="9" max="10" width="0" hidden="1" customWidth="1"/>
    <col min="11" max="16384" width="9.140625" hidden="1"/>
  </cols>
  <sheetData>
    <row r="1" spans="1:6" ht="18" x14ac:dyDescent="0.25">
      <c r="A1" s="2" t="s">
        <v>0</v>
      </c>
    </row>
    <row r="2" spans="1:6" x14ac:dyDescent="0.2">
      <c r="A2" s="1" t="s">
        <v>1</v>
      </c>
      <c r="C2" s="3"/>
      <c r="D2" t="s">
        <v>2</v>
      </c>
    </row>
    <row r="3" spans="1:6" ht="13.5" thickBot="1" x14ac:dyDescent="0.25"/>
    <row r="4" spans="1:6" ht="13.5" thickBot="1" x14ac:dyDescent="0.25">
      <c r="A4" s="37" t="s">
        <v>40</v>
      </c>
      <c r="B4" s="36"/>
    </row>
    <row r="5" spans="1:6" ht="13.5" thickBot="1" x14ac:dyDescent="0.25"/>
    <row r="6" spans="1:6" ht="27" thickTop="1" thickBot="1" x14ac:dyDescent="0.25">
      <c r="A6" s="4" t="s">
        <v>3</v>
      </c>
      <c r="B6" s="5" t="s">
        <v>4</v>
      </c>
      <c r="C6" s="5" t="s">
        <v>5</v>
      </c>
      <c r="D6" s="5" t="s">
        <v>39</v>
      </c>
      <c r="E6" s="5" t="s">
        <v>6</v>
      </c>
      <c r="F6" s="6" t="s">
        <v>7</v>
      </c>
    </row>
    <row r="7" spans="1:6" ht="13.5" thickBot="1" x14ac:dyDescent="0.25">
      <c r="A7" s="7" t="s">
        <v>8</v>
      </c>
      <c r="B7" s="8"/>
      <c r="C7" s="8"/>
      <c r="D7" s="8"/>
      <c r="E7" s="8"/>
      <c r="F7" s="9"/>
    </row>
    <row r="8" spans="1:6" ht="24.75" x14ac:dyDescent="0.2">
      <c r="A8" s="31" t="s">
        <v>36</v>
      </c>
      <c r="B8" s="11"/>
      <c r="C8" s="12" t="s">
        <v>13</v>
      </c>
      <c r="D8" s="32">
        <v>21000</v>
      </c>
      <c r="E8" s="13"/>
      <c r="F8" s="14">
        <f t="shared" ref="F8:F15" si="0">D8*E8</f>
        <v>0</v>
      </c>
    </row>
    <row r="9" spans="1:6" ht="24.75" x14ac:dyDescent="0.2">
      <c r="A9" s="20" t="s">
        <v>37</v>
      </c>
      <c r="B9" s="16"/>
      <c r="C9" s="17" t="s">
        <v>13</v>
      </c>
      <c r="D9" s="33">
        <v>14000</v>
      </c>
      <c r="E9" s="18"/>
      <c r="F9" s="19">
        <f t="shared" si="0"/>
        <v>0</v>
      </c>
    </row>
    <row r="10" spans="1:6" ht="24.75" x14ac:dyDescent="0.2">
      <c r="A10" s="20" t="s">
        <v>38</v>
      </c>
      <c r="B10" s="16"/>
      <c r="C10" s="17" t="s">
        <v>13</v>
      </c>
      <c r="D10" s="33">
        <v>9000</v>
      </c>
      <c r="E10" s="18"/>
      <c r="F10" s="19">
        <f t="shared" si="0"/>
        <v>0</v>
      </c>
    </row>
    <row r="11" spans="1:6" x14ac:dyDescent="0.2">
      <c r="A11" s="15" t="s">
        <v>9</v>
      </c>
      <c r="B11" s="16"/>
      <c r="C11" s="17" t="s">
        <v>13</v>
      </c>
      <c r="D11" s="33">
        <v>19000</v>
      </c>
      <c r="E11" s="18"/>
      <c r="F11" s="19">
        <f t="shared" si="0"/>
        <v>0</v>
      </c>
    </row>
    <row r="12" spans="1:6" x14ac:dyDescent="0.2">
      <c r="A12" s="15" t="s">
        <v>10</v>
      </c>
      <c r="B12" s="16"/>
      <c r="C12" s="17" t="s">
        <v>13</v>
      </c>
      <c r="D12" s="33">
        <v>2550</v>
      </c>
      <c r="E12" s="18"/>
      <c r="F12" s="19">
        <f t="shared" si="0"/>
        <v>0</v>
      </c>
    </row>
    <row r="13" spans="1:6" x14ac:dyDescent="0.2">
      <c r="A13" s="15" t="s">
        <v>11</v>
      </c>
      <c r="B13" s="16"/>
      <c r="C13" s="17" t="s">
        <v>13</v>
      </c>
      <c r="D13" s="33">
        <v>550</v>
      </c>
      <c r="E13" s="18"/>
      <c r="F13" s="19">
        <f t="shared" si="0"/>
        <v>0</v>
      </c>
    </row>
    <row r="14" spans="1:6" ht="24.75" x14ac:dyDescent="0.2">
      <c r="A14" s="20" t="s">
        <v>35</v>
      </c>
      <c r="B14" s="16"/>
      <c r="C14" s="17" t="s">
        <v>13</v>
      </c>
      <c r="D14" s="33">
        <v>9000</v>
      </c>
      <c r="E14" s="18"/>
      <c r="F14" s="19">
        <f t="shared" si="0"/>
        <v>0</v>
      </c>
    </row>
    <row r="15" spans="1:6" ht="13.5" thickBot="1" x14ac:dyDescent="0.25">
      <c r="A15" s="21" t="s">
        <v>12</v>
      </c>
      <c r="B15" s="22"/>
      <c r="C15" s="23" t="s">
        <v>13</v>
      </c>
      <c r="D15" s="34">
        <v>650</v>
      </c>
      <c r="E15" s="24"/>
      <c r="F15" s="25">
        <f t="shared" si="0"/>
        <v>0</v>
      </c>
    </row>
    <row r="16" spans="1:6" ht="13.5" thickBot="1" x14ac:dyDescent="0.25">
      <c r="A16" s="26" t="s">
        <v>43</v>
      </c>
      <c r="B16" s="27"/>
      <c r="C16" s="27"/>
      <c r="D16" s="35"/>
      <c r="E16" s="28"/>
      <c r="F16" s="29"/>
    </row>
    <row r="17" spans="1:6" ht="13.5" thickBot="1" x14ac:dyDescent="0.25">
      <c r="A17" s="39" t="s">
        <v>41</v>
      </c>
      <c r="B17" s="40"/>
      <c r="C17" s="41" t="s">
        <v>42</v>
      </c>
      <c r="D17" s="42">
        <v>1728</v>
      </c>
      <c r="E17" s="43"/>
      <c r="F17" s="38">
        <f>D17*E17</f>
        <v>0</v>
      </c>
    </row>
    <row r="18" spans="1:6" ht="13.5" thickBot="1" x14ac:dyDescent="0.25">
      <c r="A18" s="39" t="s">
        <v>44</v>
      </c>
      <c r="B18" s="40"/>
      <c r="C18" s="41" t="s">
        <v>45</v>
      </c>
      <c r="D18" s="42">
        <v>1700</v>
      </c>
      <c r="E18" s="43"/>
      <c r="F18" s="38">
        <f>D18*E18</f>
        <v>0</v>
      </c>
    </row>
    <row r="19" spans="1:6" ht="13.5" thickBot="1" x14ac:dyDescent="0.25">
      <c r="A19" s="26" t="s">
        <v>14</v>
      </c>
      <c r="B19" s="27"/>
      <c r="C19" s="27"/>
      <c r="D19" s="35"/>
      <c r="E19" s="28"/>
      <c r="F19" s="29"/>
    </row>
    <row r="20" spans="1:6" x14ac:dyDescent="0.2">
      <c r="A20" s="10" t="s">
        <v>15</v>
      </c>
      <c r="B20" s="11"/>
      <c r="C20" s="12" t="s">
        <v>17</v>
      </c>
      <c r="D20" s="32">
        <v>23784</v>
      </c>
      <c r="E20" s="13"/>
      <c r="F20" s="14">
        <f>D20*E20</f>
        <v>0</v>
      </c>
    </row>
    <row r="21" spans="1:6" ht="13.5" thickBot="1" x14ac:dyDescent="0.25">
      <c r="A21" s="21" t="s">
        <v>16</v>
      </c>
      <c r="B21" s="22"/>
      <c r="C21" s="23" t="s">
        <v>17</v>
      </c>
      <c r="D21" s="34">
        <v>16848</v>
      </c>
      <c r="E21" s="24"/>
      <c r="F21" s="25">
        <f>D21*E21</f>
        <v>0</v>
      </c>
    </row>
    <row r="22" spans="1:6" ht="13.5" thickBot="1" x14ac:dyDescent="0.25">
      <c r="A22" s="26" t="s">
        <v>18</v>
      </c>
      <c r="B22" s="27"/>
      <c r="C22" s="27"/>
      <c r="D22" s="35"/>
      <c r="E22" s="28"/>
      <c r="F22" s="29"/>
    </row>
    <row r="23" spans="1:6" x14ac:dyDescent="0.2">
      <c r="A23" s="10" t="s">
        <v>19</v>
      </c>
      <c r="B23" s="11"/>
      <c r="C23" s="12" t="s">
        <v>29</v>
      </c>
      <c r="D23" s="32">
        <v>236556</v>
      </c>
      <c r="E23" s="13"/>
      <c r="F23" s="14">
        <f t="shared" ref="F23:F31" si="1">D23*E23</f>
        <v>0</v>
      </c>
    </row>
    <row r="24" spans="1:6" x14ac:dyDescent="0.2">
      <c r="A24" s="15" t="s">
        <v>20</v>
      </c>
      <c r="B24" s="16"/>
      <c r="C24" s="17" t="s">
        <v>29</v>
      </c>
      <c r="D24" s="33">
        <v>258768</v>
      </c>
      <c r="E24" s="18"/>
      <c r="F24" s="19">
        <f t="shared" si="1"/>
        <v>0</v>
      </c>
    </row>
    <row r="25" spans="1:6" x14ac:dyDescent="0.2">
      <c r="A25" s="15" t="s">
        <v>21</v>
      </c>
      <c r="B25" s="16"/>
      <c r="C25" s="17" t="s">
        <v>29</v>
      </c>
      <c r="D25" s="33">
        <v>3744</v>
      </c>
      <c r="E25" s="18"/>
      <c r="F25" s="19">
        <f t="shared" si="1"/>
        <v>0</v>
      </c>
    </row>
    <row r="26" spans="1:6" x14ac:dyDescent="0.2">
      <c r="A26" s="15" t="s">
        <v>22</v>
      </c>
      <c r="B26" s="16"/>
      <c r="C26" s="17" t="s">
        <v>29</v>
      </c>
      <c r="D26" s="33">
        <v>828</v>
      </c>
      <c r="E26" s="18"/>
      <c r="F26" s="19">
        <f t="shared" si="1"/>
        <v>0</v>
      </c>
    </row>
    <row r="27" spans="1:6" x14ac:dyDescent="0.2">
      <c r="A27" s="15" t="s">
        <v>23</v>
      </c>
      <c r="B27" s="16"/>
      <c r="C27" s="17" t="s">
        <v>30</v>
      </c>
      <c r="D27" s="33">
        <v>355356</v>
      </c>
      <c r="E27" s="18"/>
      <c r="F27" s="19">
        <f t="shared" si="1"/>
        <v>0</v>
      </c>
    </row>
    <row r="28" spans="1:6" x14ac:dyDescent="0.2">
      <c r="A28" s="15" t="s">
        <v>24</v>
      </c>
      <c r="B28" s="16"/>
      <c r="C28" s="17" t="s">
        <v>31</v>
      </c>
      <c r="D28" s="33">
        <v>155100</v>
      </c>
      <c r="E28" s="18"/>
      <c r="F28" s="19">
        <f t="shared" si="1"/>
        <v>0</v>
      </c>
    </row>
    <row r="29" spans="1:6" x14ac:dyDescent="0.2">
      <c r="A29" s="15" t="s">
        <v>25</v>
      </c>
      <c r="B29" s="16"/>
      <c r="C29" s="17" t="s">
        <v>31</v>
      </c>
      <c r="D29" s="33">
        <v>204600</v>
      </c>
      <c r="E29" s="18"/>
      <c r="F29" s="19">
        <f t="shared" si="1"/>
        <v>0</v>
      </c>
    </row>
    <row r="30" spans="1:6" x14ac:dyDescent="0.2">
      <c r="A30" s="15" t="s">
        <v>26</v>
      </c>
      <c r="B30" s="16"/>
      <c r="C30" s="17" t="s">
        <v>31</v>
      </c>
      <c r="D30" s="33">
        <v>155100</v>
      </c>
      <c r="E30" s="18"/>
      <c r="F30" s="19">
        <f t="shared" si="1"/>
        <v>0</v>
      </c>
    </row>
    <row r="31" spans="1:6" ht="13.5" thickBot="1" x14ac:dyDescent="0.25">
      <c r="A31" s="21" t="s">
        <v>27</v>
      </c>
      <c r="B31" s="22"/>
      <c r="C31" s="23" t="s">
        <v>31</v>
      </c>
      <c r="D31" s="34">
        <v>346800</v>
      </c>
      <c r="E31" s="24"/>
      <c r="F31" s="25">
        <f t="shared" si="1"/>
        <v>0</v>
      </c>
    </row>
    <row r="32" spans="1:6" ht="25.5" customHeight="1" thickBot="1" x14ac:dyDescent="0.25">
      <c r="A32" s="44" t="s">
        <v>28</v>
      </c>
      <c r="B32" s="45"/>
      <c r="C32" s="45"/>
      <c r="D32" s="45"/>
      <c r="E32" s="45"/>
      <c r="F32" s="30">
        <f>SUM(F8:F31)</f>
        <v>0</v>
      </c>
    </row>
    <row r="33" spans="1:3" ht="13.5" thickTop="1" x14ac:dyDescent="0.2"/>
    <row r="34" spans="1:3" x14ac:dyDescent="0.2">
      <c r="A34" s="46" t="s">
        <v>34</v>
      </c>
      <c r="B34" s="46"/>
      <c r="C34" s="46"/>
    </row>
    <row r="35" spans="1:3" x14ac:dyDescent="0.2">
      <c r="A35" s="46" t="s">
        <v>32</v>
      </c>
      <c r="B35" s="46"/>
      <c r="C35" s="46"/>
    </row>
    <row r="36" spans="1:3" x14ac:dyDescent="0.2">
      <c r="A36" s="46" t="s">
        <v>33</v>
      </c>
      <c r="B36" s="46"/>
      <c r="C36" s="46"/>
    </row>
    <row r="37" spans="1:3" x14ac:dyDescent="0.2"/>
    <row r="38" spans="1:3" x14ac:dyDescent="0.2"/>
    <row r="39" spans="1:3" x14ac:dyDescent="0.2"/>
    <row r="40" spans="1:3" x14ac:dyDescent="0.2"/>
    <row r="41" spans="1:3" x14ac:dyDescent="0.2"/>
    <row r="42" spans="1:3" x14ac:dyDescent="0.2"/>
    <row r="43" spans="1:3" x14ac:dyDescent="0.2"/>
    <row r="44" spans="1:3" x14ac:dyDescent="0.2"/>
    <row r="45" spans="1:3" x14ac:dyDescent="0.2"/>
  </sheetData>
  <sheetProtection algorithmName="SHA-512" hashValue="UI+2EGAsLkCsoi6pkblOYTi80luzGvAlgbOOvy9fWxrRTS9bZZbXhDJV7FfDekXT4n8pFMfSQFjEydoeDnao0g==" saltValue="3bxNdqtLB/bje1c6ymeyhw==" spinCount="100000" sheet="1" objects="1" scenarios="1" selectLockedCells="1"/>
  <mergeCells count="4">
    <mergeCell ref="A32:E32"/>
    <mergeCell ref="A35:C35"/>
    <mergeCell ref="A36:C36"/>
    <mergeCell ref="A34:C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Gerdes-Guijt, M</dc:creator>
  <cp:lastModifiedBy>Gerdes-Guijt, M</cp:lastModifiedBy>
  <dcterms:created xsi:type="dcterms:W3CDTF">2025-09-23T11:57:44Z</dcterms:created>
  <dcterms:modified xsi:type="dcterms:W3CDTF">2025-11-25T09:31:36Z</dcterms:modified>
</cp:coreProperties>
</file>