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28"/>
  <workbookPr defaultThemeVersion="202300"/>
  <mc:AlternateContent xmlns:mc="http://schemas.openxmlformats.org/markup-compatibility/2006">
    <mc:Choice Requires="x15">
      <x15ac:absPath xmlns:x15ac="http://schemas.microsoft.com/office/spreadsheetml/2010/11/ac" url="/Users/robin/Desktop/INKOOP SUCESS/Klanten/Raad van State/02 Beschrijvend document/"/>
    </mc:Choice>
  </mc:AlternateContent>
  <xr:revisionPtr revIDLastSave="0" documentId="13_ncr:1_{22BE596B-F2A6-874E-86AB-B34118AC5ADF}" xr6:coauthVersionLast="47" xr6:coauthVersionMax="47" xr10:uidLastSave="{00000000-0000-0000-0000-000000000000}"/>
  <bookViews>
    <workbookView xWindow="0" yWindow="0" windowWidth="68800" windowHeight="28800" activeTab="3" xr2:uid="{6BBA17D8-458A-C645-AC14-D591281D4DFA}"/>
  </bookViews>
  <sheets>
    <sheet name="Instructies" sheetId="1" r:id="rId1"/>
    <sheet name="Totaaloverzicht" sheetId="2" r:id="rId2"/>
    <sheet name="Prijs per kopie" sheetId="3" r:id="rId3"/>
    <sheet name="Overzicht MFC's &amp; Accessoires" sheetId="4"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 i="3" l="1"/>
  <c r="D6" i="3"/>
  <c r="D2" i="3"/>
  <c r="C7" i="4" l="1"/>
  <c r="D7" i="4" s="1"/>
  <c r="C6" i="4"/>
  <c r="D6" i="4" s="1"/>
  <c r="C8" i="4"/>
  <c r="D8" i="4" s="1"/>
  <c r="C10" i="4"/>
  <c r="D10" i="4" s="1"/>
  <c r="F6" i="3"/>
  <c r="G6" i="3" s="1"/>
  <c r="F5" i="3"/>
  <c r="G5" i="3" s="1"/>
  <c r="D11" i="4" l="1"/>
  <c r="G7" i="3"/>
  <c r="C2" i="2" s="1"/>
</calcChain>
</file>

<file path=xl/sharedStrings.xml><?xml version="1.0" encoding="utf-8"?>
<sst xmlns="http://schemas.openxmlformats.org/spreadsheetml/2006/main" count="64" uniqueCount="61">
  <si>
    <t>INVULINSTRUCTIES:</t>
  </si>
  <si>
    <t>Algemeen</t>
  </si>
  <si>
    <t>A</t>
  </si>
  <si>
    <t>Inschrijver dient uitsluitend de geel gearceerde cellen in te vullen. Zoals gevraagd gevraagd kan dit het type(nummer) van een aangeboden MFC/Accessoire zijn of een prijs c.q. tarief. Vul bij een prijs c.q. tarief uitsluitend cijfers in zonder valutateken.</t>
  </si>
  <si>
    <t>B</t>
  </si>
  <si>
    <t>De prijzen c.q. tarieven dienen exclusief BTW te worden ingevuld.</t>
  </si>
  <si>
    <t>C</t>
  </si>
  <si>
    <t>Prijzen c.q. tarieven dienen te zijn afgestemd op de voorwaarden, specificaties en behoefte zoals opgenomen in de aanbestedingsdocumenten.</t>
  </si>
  <si>
    <t>D</t>
  </si>
  <si>
    <t>Ingeval bepaalde kostencomponenten niet van toepassing zijn op uw Inschrijving dient u bij betreffende kostencomponent een '0' (het cijfer nul) in te vullen.</t>
  </si>
  <si>
    <t>E</t>
  </si>
  <si>
    <t>Invullen van negatieve prijzen c.q. tarieven is niet toegestaan.</t>
  </si>
  <si>
    <t>F</t>
  </si>
  <si>
    <t>Het is niet toegestaan om wijzigingen aan te brengen in de opmaak of structuur van de Prijsopgavetabel, met uitzondering van het - indien nodig -  invoegen van extra regels voor additionele kostencomponenten (zodanig dat deze ook meewegen in de daarbij horende SOM (totaaltelling) van de kostencomponenten op het betreffende tabblad).</t>
  </si>
  <si>
    <t>G</t>
  </si>
  <si>
    <r>
      <t>De aan te bieden huurtarieven per type MFC HV en van de Accessoires en de prijzen per kopie</t>
    </r>
    <r>
      <rPr>
        <sz val="10"/>
        <color rgb="FF0070C0"/>
        <rFont val="arial"/>
        <family val="2"/>
      </rPr>
      <t xml:space="preserve"> </t>
    </r>
    <r>
      <rPr>
        <sz val="10"/>
        <rFont val="arial"/>
        <family val="2"/>
      </rPr>
      <t xml:space="preserve">dienen individueel een op zich zelf beschouwd realistische prijzen c.q. tarieven te zijn. Deze door u geoffreerde prijzen c.q. tarieven moeten een in de branche gebruikelijke opbouw/samenhang hebben. </t>
    </r>
  </si>
  <si>
    <t>H</t>
  </si>
  <si>
    <t>I</t>
  </si>
  <si>
    <t>De Prijsopgavetabel dient door Inschrijver volledig ingevuld in Excelformat bijgesloten te worden als onderdeel van de Inschrijving. 
Daarnaast dient alleen tabblad 2, "Totaaloverzicht + ondertekening", rechtsgeldig ondertekend in pdf-format bijgesloten te worden als onderdeel van de Inschrijving.</t>
  </si>
  <si>
    <t>J</t>
  </si>
  <si>
    <t>K</t>
  </si>
  <si>
    <t>Tabblad 'Totaaloverzicht + ondertekening'</t>
  </si>
  <si>
    <t>M</t>
  </si>
  <si>
    <t>Op het tabblad 'Totaaloverzicht + ondertekening' dient u uitsluitend de geel gearceerde velden in te vullen en de Prijsopgavetabel te ondertekenen; u vult op dit tabblad verder niets in. Deze bijlage dient te worden ondertekend door de rechtsgeldig vertegenwoordiger van Inschrijver.</t>
  </si>
  <si>
    <t>Tabblad 'Prijs per kopie'</t>
  </si>
  <si>
    <t>N</t>
  </si>
  <si>
    <t>O</t>
  </si>
  <si>
    <t>Tabblad 'Overzicht MFC's en Accessoires'</t>
  </si>
  <si>
    <t>Q</t>
  </si>
  <si>
    <t xml:space="preserve">Het maandelijkse huurtarief voor MFC's HV en Accesoires wordt alleen in de initiële huurperiode van 4 jaar in de berekening van de TCO meegenomen. Voor deze Opdracht geldt dat de huurtarieven van de MFC's HV en Accessoires alleen in de initiële huurperiode van 4 jaar in rekening gebracht mogen worden en de apparatuur aan de hand hiervan derhalve in deze periode economisch dient te worden afgeschreven. </t>
  </si>
  <si>
    <t>Totaal TCO ex. BTW</t>
  </si>
  <si>
    <t>Inschrijver:</t>
  </si>
  <si>
    <t>Naam:</t>
  </si>
  <si>
    <t>Functie:</t>
  </si>
  <si>
    <t>Handtekening:</t>
  </si>
  <si>
    <t>Tabblad: Prijs per kopie</t>
  </si>
  <si>
    <t>Vaste prijs per kopie voor alle aangeboden MFC's en alle Deelnemers</t>
  </si>
  <si>
    <t>Verwacht jaarvolume</t>
  </si>
  <si>
    <t xml:space="preserve">Vaste prijs per kopie (ex. BTW) </t>
  </si>
  <si>
    <t>Totaal per jaar ex. BTW</t>
  </si>
  <si>
    <r>
      <t xml:space="preserve">Vaste prijs per kopie </t>
    </r>
    <r>
      <rPr>
        <b/>
        <sz val="10"/>
        <color theme="1"/>
        <rFont val="arial"/>
        <family val="2"/>
      </rPr>
      <t xml:space="preserve">zwart/wit </t>
    </r>
    <r>
      <rPr>
        <sz val="12"/>
        <color theme="1"/>
        <rFont val="Aptos Narrow"/>
        <family val="2"/>
        <scheme val="minor"/>
      </rPr>
      <t>op basis van het verwachte volume over de Deelnemers</t>
    </r>
  </si>
  <si>
    <r>
      <t xml:space="preserve">Vaste prijs per kopie </t>
    </r>
    <r>
      <rPr>
        <b/>
        <sz val="10"/>
        <color theme="1"/>
        <rFont val="arial"/>
        <family val="2"/>
      </rPr>
      <t xml:space="preserve">kleur </t>
    </r>
    <r>
      <rPr>
        <sz val="12"/>
        <color theme="1"/>
        <rFont val="Aptos Narrow"/>
        <family val="2"/>
        <scheme val="minor"/>
      </rPr>
      <t>op basis van het verwachte volume over de Deelnemers</t>
    </r>
  </si>
  <si>
    <t>Huurprijs per maand ex. BTW</t>
  </si>
  <si>
    <t>Prijs per jaar ex. BTW</t>
  </si>
  <si>
    <t>Prijs voor 4 jaar ex. BTW</t>
  </si>
  <si>
    <t>Totaal over 5 jaar 
(looptijd Nadere overeenkomsten inclusief verlengingsopties) ex. BTW</t>
  </si>
  <si>
    <t xml:space="preserve">Prijzen en tarieven staan vast gedurende de looptijd van de Overeenkomst </t>
  </si>
  <si>
    <t xml:space="preserve">De Total Cost of Ownership (TCO) waarop de Laagste prijs wordt bepaald, wordt berekend op basis van de door Inschrijver ingevulde prijzen c.q. tarieven en de in de Prijsopgavetabel door de Aanbestedende dienst vooraf ingevulde geraamde afname en volumes. Er kunnen geen rechten worden ontleend aan deze aantallen en volumes; er is geen sprake van afnamegaranties onder de af te sluiten Overeenkomst. De TCO wordt berekend over 5 jaar. Dit betreft de initiële looptijd van de huurperiode van 4 jaar en de optionele verlengingsperiode (1 x een periode van maximaal 12 maanden). De TCO is de totaaltelling in het blauwe vak uit het tabblad 'Totaaloverzicht + ondertekening'. </t>
  </si>
  <si>
    <t xml:space="preserve">Let op: de Prijsopgavetabel omvat naast dit blad met invulinstrucies meerdere tabbladen. Inschrijver dient in de tabbladen de gele velden volledig in te vullen conform deze instructies. </t>
  </si>
  <si>
    <t xml:space="preserve">Onder het tabblad 'Prijs per kopie' dient u op basis van het verwachte totaalvolume van Deelnemers één prijs voor een kopie zwart/wit en één prijs voor een kopie kleur op te geven. Deze vaste prijs per kopie geldt voor alle Deelnemers gedurende de gehele looptijd van de  Overeenkomst, ongeacht volume en type MFC HV. Het is dus niet toegestaan meerdere prijzen per kopie te geven (per MFC HV per Deelnemer of per jaar). De prijs per kopie wordt afgerond op 6 decimalen.  </t>
  </si>
  <si>
    <t>In het op te geven huurtarief (per maand) voor de MFC’s HV en het huurtarief voor de Accessoires zijn in ieder geval alle onderstaande kosten inbegrepen en deze bieden dekking gedurende de gehele looptijd van de Overeenkomst (inclusief verlengingsperiode waarin het huurtarief niet meer is verschuldigd):
- Machinekosten;
- Alle verzekeringskosten;
- Alle afleverings- en transportkosten tot en met aflevering op locatie van Afnemer waar de MFC’s HV en Accessoires dienen te worden geïnstalleerd);
- Installatiekosten;
- Eventuele activeringskosten Accessoires;
- Ontmantelings- en retournamekosten (inclusief transportkosten) aan het einde van de looptijd en/of bij beëindiging hiervan;
- Kosten acceptatietesten na Installatie
- Kosten instructie/training aan repromedewerkers bij levering Prestatie;
- Kosten van door Opdrachtgever te leveren documentatie, handleidingen, (eventuele) instructiekaarten;
- Eventuele verwijderingsbijdrage apparatuur;
- Overige niet genoemde kosten, die wel behoren tot de levering van de Prestatie en niet tot de kopiekosten;
- Marge.</t>
  </si>
  <si>
    <t>Totaal schatting kopiekosten over 5 jaar (maximale looptijd) van de Overeenkomst , ex. BTW</t>
  </si>
  <si>
    <t>Totaal over de looptijd van 4 jaar ex BTW</t>
  </si>
  <si>
    <t>Type aangeboden MFC Raad van State</t>
  </si>
  <si>
    <t>Type aangeboden MFC Algemene Rekenkamer</t>
  </si>
  <si>
    <t xml:space="preserve">Tabblad: Overzicht MFC's </t>
  </si>
  <si>
    <t>De opgegeven vaste prijs per kopie dient 'all-in' te zijn waarbij in ieder geval alle (niet-limitatief) onderstaande kosten zijn inbegrepen: 
- Afdrukkosten, inclusief kosten van alle Verbruiksgoederen (zoals toners, fusers, drumkits, toner afvalbakjes, nietjes, ponspennen e.d., inclusief eventuele verzend- en transportkosten, exclusief papier en andere materialen waarop wordt afgedrukt) van de MFC’s HV en eventuele afgenomen Accessoires. Een scan(tik) wordt niet in rekening gebracht. Een A3 formaat tik staat gelijk aan een A4 formaat tik;
- Kosten terugname van lege tonerverpakkingen;
- Preventief, Correctief en Innovatief onderhoud, inclusief alle onderdelen en het leveren en installeren van Verbeterde en Nieuwe versies van de Programmatuur; 
- Kosten voor het leveren van de in de Overeenkomst opgenomen management- en storingsmanagementrapportages; 
- Overige niet genoemde kosten, maar die wel behoren tot de levering van de Prestatie en niet behoren tot de huurkosten;
- Winst.</t>
  </si>
  <si>
    <t>Onder het tabblad 'Overzicht MFC's en Accessoires' dient u de oangeboden typen MFC's HV op te geven inclusief de maandelijkse huurtarieven. I</t>
  </si>
  <si>
    <t>L</t>
  </si>
  <si>
    <t>P</t>
  </si>
  <si>
    <t>In dit blad dient inschrijver de MFC's  op te geven. Minimaal 1 compacte versie voor Raad van State en Algemene Rekenkamer.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</si>
</sst>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 #,##0.00"/>
    <numFmt numFmtId="165" formatCode="&quot;€&quot;\ #,##0.000000"/>
  </numFmts>
  <fonts count="9" x14ac:knownFonts="1">
    <font>
      <sz val="12"/>
      <color theme="1"/>
      <name val="Aptos Narrow"/>
      <family val="2"/>
      <scheme val="minor"/>
    </font>
    <font>
      <sz val="9"/>
      <name val="Arial"/>
      <family val="2"/>
    </font>
    <font>
      <sz val="10"/>
      <name val="arial"/>
      <family val="2"/>
    </font>
    <font>
      <b/>
      <sz val="12"/>
      <color theme="1"/>
      <name val="arial"/>
      <family val="2"/>
    </font>
    <font>
      <b/>
      <sz val="10"/>
      <name val="arial"/>
      <family val="2"/>
    </font>
    <font>
      <sz val="10"/>
      <color rgb="FF0070C0"/>
      <name val="arial"/>
      <family val="2"/>
    </font>
    <font>
      <b/>
      <sz val="10"/>
      <color theme="1"/>
      <name val="arial"/>
      <family val="2"/>
    </font>
    <font>
      <sz val="10"/>
      <color theme="1"/>
      <name val="Verdana"/>
      <family val="2"/>
    </font>
    <font>
      <b/>
      <sz val="12"/>
      <color theme="1"/>
      <name val="Aptos Narrow"/>
      <scheme val="minor"/>
    </font>
  </fonts>
  <fills count="7">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5" tint="0.79998168889431442"/>
        <bgColor indexed="64"/>
      </patternFill>
    </fill>
    <fill>
      <patternFill patternType="solid">
        <fgColor theme="3" tint="0.59999389629810485"/>
        <bgColor indexed="64"/>
      </patternFill>
    </fill>
    <fill>
      <patternFill patternType="solid">
        <fgColor rgb="FFFFC000"/>
        <bgColor indexed="64"/>
      </patternFill>
    </fill>
  </fills>
  <borders count="21">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s>
  <cellStyleXfs count="2">
    <xf numFmtId="0" fontId="0" fillId="0" borderId="0"/>
    <xf numFmtId="0" fontId="1" fillId="0" borderId="0"/>
  </cellStyleXfs>
  <cellXfs count="51">
    <xf numFmtId="0" fontId="0" fillId="0" borderId="0" xfId="0"/>
    <xf numFmtId="0" fontId="2" fillId="0" borderId="0" xfId="1" applyFont="1"/>
    <xf numFmtId="0" fontId="3" fillId="0" borderId="0" xfId="1" applyFont="1" applyAlignment="1">
      <alignment vertical="top" wrapText="1"/>
    </xf>
    <xf numFmtId="0" fontId="4" fillId="0" borderId="0" xfId="1" applyFont="1"/>
    <xf numFmtId="0" fontId="2" fillId="0" borderId="0" xfId="1" applyFont="1" applyAlignment="1">
      <alignment vertical="top"/>
    </xf>
    <xf numFmtId="0" fontId="2" fillId="0" borderId="0" xfId="1" applyFont="1" applyAlignment="1">
      <alignment vertical="top" wrapText="1"/>
    </xf>
    <xf numFmtId="0" fontId="2" fillId="2" borderId="0" xfId="1" applyFont="1" applyFill="1" applyAlignment="1">
      <alignment vertical="top" wrapText="1"/>
    </xf>
    <xf numFmtId="0" fontId="2" fillId="0" borderId="0" xfId="0" applyFont="1" applyAlignment="1">
      <alignment vertical="top" wrapText="1"/>
    </xf>
    <xf numFmtId="0" fontId="4" fillId="0" borderId="0" xfId="1" applyFont="1" applyAlignment="1">
      <alignment vertical="top"/>
    </xf>
    <xf numFmtId="0" fontId="3" fillId="0" borderId="1" xfId="0" applyFont="1" applyBorder="1"/>
    <xf numFmtId="164" fontId="3" fillId="5" borderId="1" xfId="0" applyNumberFormat="1" applyFont="1" applyFill="1" applyBorder="1"/>
    <xf numFmtId="0" fontId="7" fillId="4" borderId="0" xfId="1" applyFont="1" applyFill="1"/>
    <xf numFmtId="0" fontId="4" fillId="0" borderId="0" xfId="0" applyFont="1"/>
    <xf numFmtId="0" fontId="6" fillId="4" borderId="1" xfId="0" applyFont="1" applyFill="1" applyBorder="1"/>
    <xf numFmtId="0" fontId="6" fillId="4" borderId="1" xfId="0" applyFont="1" applyFill="1" applyBorder="1" applyAlignment="1">
      <alignment wrapText="1"/>
    </xf>
    <xf numFmtId="3" fontId="0" fillId="0" borderId="13" xfId="0" applyNumberFormat="1" applyBorder="1"/>
    <xf numFmtId="165" fontId="0" fillId="3" borderId="13" xfId="0" applyNumberFormat="1" applyFill="1" applyBorder="1" applyProtection="1">
      <protection locked="0"/>
    </xf>
    <xf numFmtId="164" fontId="0" fillId="0" borderId="13" xfId="0" applyNumberFormat="1" applyBorder="1"/>
    <xf numFmtId="3" fontId="0" fillId="0" borderId="14" xfId="0" applyNumberFormat="1" applyBorder="1"/>
    <xf numFmtId="165" fontId="0" fillId="3" borderId="14" xfId="0" applyNumberFormat="1" applyFill="1" applyBorder="1" applyProtection="1">
      <protection locked="0"/>
    </xf>
    <xf numFmtId="164" fontId="0" fillId="0" borderId="14" xfId="0" applyNumberFormat="1" applyBorder="1"/>
    <xf numFmtId="0" fontId="3" fillId="6" borderId="0" xfId="0" applyFont="1" applyFill="1"/>
    <xf numFmtId="0" fontId="0" fillId="6" borderId="0" xfId="0" applyFill="1"/>
    <xf numFmtId="164" fontId="3" fillId="6" borderId="1" xfId="0" applyNumberFormat="1" applyFont="1" applyFill="1" applyBorder="1"/>
    <xf numFmtId="0" fontId="6" fillId="0" borderId="0" xfId="0" applyFont="1"/>
    <xf numFmtId="0" fontId="6" fillId="4" borderId="15" xfId="0" applyFont="1" applyFill="1" applyBorder="1"/>
    <xf numFmtId="0" fontId="6" fillId="4" borderId="16" xfId="0" applyFont="1" applyFill="1" applyBorder="1"/>
    <xf numFmtId="0" fontId="6" fillId="4" borderId="17" xfId="0" applyFont="1" applyFill="1" applyBorder="1"/>
    <xf numFmtId="0" fontId="0" fillId="3" borderId="18" xfId="0" applyFill="1" applyBorder="1" applyProtection="1">
      <protection locked="0"/>
    </xf>
    <xf numFmtId="164" fontId="0" fillId="3" borderId="14" xfId="0" applyNumberFormat="1" applyFill="1" applyBorder="1" applyProtection="1">
      <protection locked="0"/>
    </xf>
    <xf numFmtId="164" fontId="0" fillId="0" borderId="19" xfId="0" applyNumberFormat="1" applyBorder="1"/>
    <xf numFmtId="164" fontId="0" fillId="0" borderId="20" xfId="0" applyNumberFormat="1" applyBorder="1"/>
    <xf numFmtId="164" fontId="0" fillId="6" borderId="0" xfId="0" applyNumberFormat="1" applyFill="1"/>
    <xf numFmtId="164" fontId="8" fillId="6" borderId="0" xfId="0" applyNumberFormat="1" applyFont="1" applyFill="1" applyAlignment="1">
      <alignment horizontal="left"/>
    </xf>
    <xf numFmtId="0" fontId="7" fillId="3" borderId="2" xfId="1" applyFont="1" applyFill="1" applyBorder="1" applyAlignment="1" applyProtection="1">
      <alignment horizontal="center" wrapText="1"/>
      <protection locked="0"/>
    </xf>
    <xf numFmtId="0" fontId="7" fillId="3" borderId="3" xfId="1" applyFont="1" applyFill="1" applyBorder="1" applyAlignment="1" applyProtection="1">
      <alignment horizontal="center" wrapText="1"/>
      <protection locked="0"/>
    </xf>
    <xf numFmtId="0" fontId="7" fillId="3" borderId="4" xfId="1" applyFont="1" applyFill="1" applyBorder="1" applyAlignment="1" applyProtection="1">
      <alignment horizontal="center" wrapText="1"/>
      <protection locked="0"/>
    </xf>
    <xf numFmtId="0" fontId="7" fillId="3" borderId="8" xfId="1" applyFont="1" applyFill="1" applyBorder="1" applyAlignment="1" applyProtection="1">
      <alignment horizontal="center" wrapText="1"/>
      <protection locked="0"/>
    </xf>
    <xf numFmtId="0" fontId="7" fillId="3" borderId="0" xfId="1" applyFont="1" applyFill="1" applyAlignment="1" applyProtection="1">
      <alignment horizontal="center" wrapText="1"/>
      <protection locked="0"/>
    </xf>
    <xf numFmtId="0" fontId="7" fillId="3" borderId="9" xfId="1" applyFont="1" applyFill="1" applyBorder="1" applyAlignment="1" applyProtection="1">
      <alignment horizontal="center" wrapText="1"/>
      <protection locked="0"/>
    </xf>
    <xf numFmtId="0" fontId="7" fillId="3" borderId="5" xfId="1" applyFont="1" applyFill="1" applyBorder="1" applyAlignment="1" applyProtection="1">
      <alignment horizontal="center" wrapText="1"/>
      <protection locked="0"/>
    </xf>
    <xf numFmtId="0" fontId="7" fillId="3" borderId="6" xfId="1" applyFont="1" applyFill="1" applyBorder="1" applyAlignment="1" applyProtection="1">
      <alignment horizontal="center" wrapText="1"/>
      <protection locked="0"/>
    </xf>
    <xf numFmtId="0" fontId="7" fillId="3" borderId="7" xfId="1" applyFont="1" applyFill="1" applyBorder="1" applyAlignment="1" applyProtection="1">
      <alignment horizontal="center" wrapText="1"/>
      <protection locked="0"/>
    </xf>
    <xf numFmtId="0" fontId="6" fillId="4" borderId="10" xfId="0" applyFont="1" applyFill="1" applyBorder="1" applyAlignment="1">
      <alignment horizontal="left"/>
    </xf>
    <xf numFmtId="0" fontId="6" fillId="4" borderId="11" xfId="0" applyFont="1" applyFill="1" applyBorder="1" applyAlignment="1">
      <alignment horizontal="left"/>
    </xf>
    <xf numFmtId="0" fontId="6" fillId="4" borderId="12" xfId="0" applyFont="1" applyFill="1" applyBorder="1" applyAlignment="1">
      <alignment horizontal="left"/>
    </xf>
    <xf numFmtId="0" fontId="0" fillId="0" borderId="13" xfId="0" applyBorder="1" applyAlignment="1">
      <alignment horizontal="left"/>
    </xf>
    <xf numFmtId="0" fontId="0" fillId="0" borderId="14" xfId="0" applyBorder="1" applyAlignment="1">
      <alignment horizontal="left"/>
    </xf>
    <xf numFmtId="0" fontId="0" fillId="0" borderId="0" xfId="0" applyAlignment="1">
      <alignment horizontal="left" wrapText="1"/>
    </xf>
    <xf numFmtId="164" fontId="8" fillId="6" borderId="1" xfId="0" applyNumberFormat="1" applyFont="1" applyFill="1" applyBorder="1"/>
    <xf numFmtId="16" fontId="0" fillId="0" borderId="0" xfId="0" applyNumberFormat="1"/>
  </cellXfs>
  <cellStyles count="2">
    <cellStyle name="Standaard" xfId="0" builtinId="0"/>
    <cellStyle name="Standaard 2" xfId="1" xr:uid="{CDB8ED3B-919E-4F40-B19C-8C213D9F0BF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EA50E9-03D2-2B41-BEC7-3ABDCD39986E}">
  <dimension ref="A2:XFC23"/>
  <sheetViews>
    <sheetView zoomScale="120" zoomScaleNormal="120" workbookViewId="0">
      <selection activeCell="B30" sqref="B30"/>
    </sheetView>
  </sheetViews>
  <sheetFormatPr baseColWidth="10" defaultColWidth="0" defaultRowHeight="16" x14ac:dyDescent="0.2"/>
  <cols>
    <col min="1" max="1" width="10.1640625" customWidth="1"/>
    <col min="2" max="2" width="155.5" customWidth="1"/>
    <col min="7" max="16383" width="9.1640625" hidden="1"/>
    <col min="16384" max="16384" width="16.5" hidden="1"/>
  </cols>
  <sheetData>
    <row r="2" spans="1:6" s="1" customFormat="1" ht="17" x14ac:dyDescent="0.15">
      <c r="B2" s="2" t="s">
        <v>0</v>
      </c>
      <c r="C2" s="2"/>
      <c r="D2" s="2"/>
      <c r="E2" s="2"/>
      <c r="F2" s="2"/>
    </row>
    <row r="3" spans="1:6" s="1" customFormat="1" x14ac:dyDescent="0.15">
      <c r="A3" s="3" t="s">
        <v>1</v>
      </c>
      <c r="B3" s="2"/>
      <c r="C3" s="2"/>
      <c r="D3" s="2"/>
      <c r="E3" s="2"/>
      <c r="F3" s="2"/>
    </row>
    <row r="4" spans="1:6" s="1" customFormat="1" ht="28" x14ac:dyDescent="0.15">
      <c r="A4" s="4" t="s">
        <v>2</v>
      </c>
      <c r="B4" s="5" t="s">
        <v>3</v>
      </c>
      <c r="C4" s="6"/>
      <c r="D4" s="6"/>
      <c r="E4" s="6"/>
      <c r="F4" s="6"/>
    </row>
    <row r="5" spans="1:6" s="1" customFormat="1" ht="14" x14ac:dyDescent="0.15">
      <c r="A5" s="4" t="s">
        <v>4</v>
      </c>
      <c r="B5" s="5" t="s">
        <v>5</v>
      </c>
      <c r="C5" s="5"/>
      <c r="D5" s="5"/>
      <c r="E5" s="5"/>
      <c r="F5" s="5"/>
    </row>
    <row r="6" spans="1:6" s="1" customFormat="1" ht="14" x14ac:dyDescent="0.15">
      <c r="A6" s="4" t="s">
        <v>6</v>
      </c>
      <c r="B6" s="5" t="s">
        <v>7</v>
      </c>
      <c r="C6" s="5"/>
      <c r="D6" s="5"/>
      <c r="E6" s="5"/>
      <c r="F6" s="5"/>
    </row>
    <row r="7" spans="1:6" s="1" customFormat="1" ht="14" x14ac:dyDescent="0.15">
      <c r="A7" s="4" t="s">
        <v>8</v>
      </c>
      <c r="B7" s="5" t="s">
        <v>9</v>
      </c>
      <c r="C7" s="5"/>
      <c r="D7" s="5"/>
      <c r="E7" s="5"/>
      <c r="F7" s="5"/>
    </row>
    <row r="8" spans="1:6" s="1" customFormat="1" ht="14" x14ac:dyDescent="0.15">
      <c r="A8" s="4" t="s">
        <v>10</v>
      </c>
      <c r="B8" s="5" t="s">
        <v>11</v>
      </c>
      <c r="C8" s="5"/>
      <c r="D8" s="5"/>
      <c r="E8" s="5"/>
      <c r="F8" s="5"/>
    </row>
    <row r="9" spans="1:6" s="1" customFormat="1" ht="28" x14ac:dyDescent="0.15">
      <c r="A9" s="4" t="s">
        <v>12</v>
      </c>
      <c r="B9" s="5" t="s">
        <v>13</v>
      </c>
      <c r="C9" s="6"/>
      <c r="D9" s="6"/>
      <c r="E9" s="6"/>
      <c r="F9" s="6"/>
    </row>
    <row r="10" spans="1:6" s="1" customFormat="1" ht="28" x14ac:dyDescent="0.15">
      <c r="A10" s="4" t="s">
        <v>14</v>
      </c>
      <c r="B10" s="5" t="s">
        <v>15</v>
      </c>
      <c r="C10" s="7"/>
      <c r="D10" s="7"/>
      <c r="E10" s="7"/>
      <c r="F10" s="7"/>
    </row>
    <row r="11" spans="1:6" s="1" customFormat="1" ht="14" x14ac:dyDescent="0.15">
      <c r="A11" s="4" t="s">
        <v>16</v>
      </c>
      <c r="B11" s="5" t="s">
        <v>46</v>
      </c>
      <c r="C11" s="7"/>
      <c r="D11" s="7"/>
      <c r="E11" s="7"/>
      <c r="F11" s="7"/>
    </row>
    <row r="12" spans="1:6" s="1" customFormat="1" ht="28" x14ac:dyDescent="0.15">
      <c r="A12" s="4" t="s">
        <v>17</v>
      </c>
      <c r="B12" s="5" t="s">
        <v>18</v>
      </c>
      <c r="C12" s="5"/>
      <c r="D12" s="5"/>
      <c r="E12" s="5"/>
      <c r="F12" s="5"/>
    </row>
    <row r="13" spans="1:6" s="1" customFormat="1" ht="56" x14ac:dyDescent="0.15">
      <c r="A13" s="4" t="s">
        <v>19</v>
      </c>
      <c r="B13" s="5" t="s">
        <v>47</v>
      </c>
      <c r="C13" s="5"/>
      <c r="D13" s="5"/>
      <c r="E13" s="5"/>
      <c r="F13" s="5"/>
    </row>
    <row r="14" spans="1:6" s="1" customFormat="1" ht="14" x14ac:dyDescent="0.15">
      <c r="A14" s="4" t="s">
        <v>20</v>
      </c>
      <c r="B14" s="5" t="s">
        <v>48</v>
      </c>
      <c r="C14" s="5"/>
      <c r="D14" s="5"/>
      <c r="E14" s="5"/>
      <c r="F14" s="5"/>
    </row>
    <row r="15" spans="1:6" s="1" customFormat="1" ht="13" x14ac:dyDescent="0.15">
      <c r="A15" s="8" t="s">
        <v>21</v>
      </c>
      <c r="B15" s="5"/>
      <c r="C15" s="5"/>
      <c r="D15" s="5"/>
      <c r="E15" s="5"/>
      <c r="F15" s="5"/>
    </row>
    <row r="16" spans="1:6" s="1" customFormat="1" ht="28" x14ac:dyDescent="0.15">
      <c r="A16" s="4" t="s">
        <v>58</v>
      </c>
      <c r="B16" s="5" t="s">
        <v>23</v>
      </c>
      <c r="C16" s="5"/>
      <c r="D16" s="5"/>
      <c r="E16" s="5"/>
      <c r="F16" s="5"/>
    </row>
    <row r="17" spans="1:6" s="1" customFormat="1" ht="13" x14ac:dyDescent="0.15">
      <c r="A17" s="8" t="s">
        <v>24</v>
      </c>
      <c r="B17" s="5"/>
      <c r="C17" s="5"/>
      <c r="D17" s="5"/>
      <c r="E17" s="5"/>
      <c r="F17" s="5"/>
    </row>
    <row r="18" spans="1:6" s="1" customFormat="1" ht="42" x14ac:dyDescent="0.15">
      <c r="A18" s="4" t="s">
        <v>22</v>
      </c>
      <c r="B18" s="5" t="s">
        <v>49</v>
      </c>
      <c r="C18" s="7"/>
      <c r="D18" s="7"/>
      <c r="E18" s="7"/>
      <c r="F18" s="7"/>
    </row>
    <row r="19" spans="1:6" s="1" customFormat="1" ht="116" customHeight="1" x14ac:dyDescent="0.15">
      <c r="A19" s="4" t="s">
        <v>25</v>
      </c>
      <c r="B19" s="5" t="s">
        <v>56</v>
      </c>
      <c r="C19" s="7"/>
      <c r="D19" s="7"/>
      <c r="E19" s="7"/>
      <c r="F19" s="7"/>
    </row>
    <row r="20" spans="1:6" s="1" customFormat="1" ht="13" x14ac:dyDescent="0.15">
      <c r="A20" s="8" t="s">
        <v>27</v>
      </c>
      <c r="B20" s="5"/>
      <c r="C20" s="7"/>
      <c r="D20" s="7"/>
      <c r="E20" s="7"/>
      <c r="F20" s="7"/>
    </row>
    <row r="21" spans="1:6" s="1" customFormat="1" ht="14" x14ac:dyDescent="0.15">
      <c r="A21" s="4" t="s">
        <v>26</v>
      </c>
      <c r="B21" s="5" t="s">
        <v>57</v>
      </c>
      <c r="C21" s="7"/>
      <c r="D21" s="7"/>
      <c r="E21" s="7"/>
      <c r="F21" s="7"/>
    </row>
    <row r="22" spans="1:6" s="1" customFormat="1" ht="196" x14ac:dyDescent="0.15">
      <c r="A22" s="4" t="s">
        <v>59</v>
      </c>
      <c r="B22" s="5" t="s">
        <v>50</v>
      </c>
      <c r="C22" s="7"/>
      <c r="D22" s="7"/>
      <c r="E22" s="7"/>
      <c r="F22" s="7"/>
    </row>
    <row r="23" spans="1:6" s="1" customFormat="1" ht="42" x14ac:dyDescent="0.15">
      <c r="A23" s="4" t="s">
        <v>28</v>
      </c>
      <c r="B23" s="5" t="s">
        <v>29</v>
      </c>
      <c r="C23" s="7"/>
      <c r="D23" s="7"/>
      <c r="E23" s="7"/>
      <c r="F23" s="7"/>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D4AD78-E406-4B46-9950-5EE33764C799}">
  <dimension ref="B1:G41"/>
  <sheetViews>
    <sheetView workbookViewId="0">
      <selection activeCell="G1" sqref="G1:G41"/>
    </sheetView>
  </sheetViews>
  <sheetFormatPr baseColWidth="10" defaultColWidth="8.83203125" defaultRowHeight="16" x14ac:dyDescent="0.2"/>
  <cols>
    <col min="1" max="1" width="5.6640625" customWidth="1"/>
    <col min="2" max="2" width="24.33203125" customWidth="1"/>
    <col min="3" max="3" width="26.83203125" customWidth="1"/>
  </cols>
  <sheetData>
    <row r="1" spans="2:7" ht="17" thickBot="1" x14ac:dyDescent="0.25">
      <c r="G1" s="50"/>
    </row>
    <row r="2" spans="2:7" ht="17" thickBot="1" x14ac:dyDescent="0.25">
      <c r="B2" s="9" t="s">
        <v>30</v>
      </c>
      <c r="C2" s="10">
        <f>'Prijs per kopie'!G7+'Overzicht MFC''s &amp; Accessoires'!D11</f>
        <v>0</v>
      </c>
      <c r="G2" s="50"/>
    </row>
    <row r="3" spans="2:7" x14ac:dyDescent="0.2">
      <c r="G3" s="50"/>
    </row>
    <row r="4" spans="2:7" ht="17" thickBot="1" x14ac:dyDescent="0.25">
      <c r="G4" s="50"/>
    </row>
    <row r="5" spans="2:7" x14ac:dyDescent="0.2">
      <c r="B5" s="11" t="s">
        <v>31</v>
      </c>
      <c r="C5" s="34"/>
      <c r="D5" s="35"/>
      <c r="E5" s="36"/>
      <c r="G5" s="50"/>
    </row>
    <row r="6" spans="2:7" ht="17" thickBot="1" x14ac:dyDescent="0.25">
      <c r="B6" s="11"/>
      <c r="C6" s="40"/>
      <c r="D6" s="41"/>
      <c r="E6" s="42"/>
      <c r="G6" s="50"/>
    </row>
    <row r="7" spans="2:7" x14ac:dyDescent="0.2">
      <c r="B7" s="11" t="s">
        <v>32</v>
      </c>
      <c r="C7" s="34"/>
      <c r="D7" s="35"/>
      <c r="E7" s="36"/>
      <c r="G7" s="50"/>
    </row>
    <row r="8" spans="2:7" ht="17" thickBot="1" x14ac:dyDescent="0.25">
      <c r="B8" s="11"/>
      <c r="C8" s="40"/>
      <c r="D8" s="41"/>
      <c r="E8" s="42"/>
      <c r="G8" s="50"/>
    </row>
    <row r="9" spans="2:7" x14ac:dyDescent="0.2">
      <c r="B9" s="11" t="s">
        <v>33</v>
      </c>
      <c r="C9" s="34"/>
      <c r="D9" s="35"/>
      <c r="E9" s="36"/>
      <c r="G9" s="50"/>
    </row>
    <row r="10" spans="2:7" ht="17" thickBot="1" x14ac:dyDescent="0.25">
      <c r="B10" s="11"/>
      <c r="C10" s="40"/>
      <c r="D10" s="41"/>
      <c r="E10" s="42"/>
      <c r="G10" s="50"/>
    </row>
    <row r="11" spans="2:7" x14ac:dyDescent="0.2">
      <c r="B11" s="11" t="s">
        <v>34</v>
      </c>
      <c r="C11" s="34"/>
      <c r="D11" s="35"/>
      <c r="E11" s="36"/>
      <c r="G11" s="50"/>
    </row>
    <row r="12" spans="2:7" x14ac:dyDescent="0.2">
      <c r="B12" s="11"/>
      <c r="C12" s="37"/>
      <c r="D12" s="38"/>
      <c r="E12" s="39"/>
      <c r="G12" s="50"/>
    </row>
    <row r="13" spans="2:7" x14ac:dyDescent="0.2">
      <c r="B13" s="11"/>
      <c r="C13" s="37"/>
      <c r="D13" s="38"/>
      <c r="E13" s="39"/>
      <c r="G13" s="50"/>
    </row>
    <row r="14" spans="2:7" ht="17" thickBot="1" x14ac:dyDescent="0.25">
      <c r="B14" s="11"/>
      <c r="C14" s="40"/>
      <c r="D14" s="41"/>
      <c r="E14" s="42"/>
      <c r="G14" s="50"/>
    </row>
    <row r="15" spans="2:7" x14ac:dyDescent="0.2">
      <c r="G15" s="50"/>
    </row>
    <row r="16" spans="2:7" x14ac:dyDescent="0.2">
      <c r="G16" s="50"/>
    </row>
    <row r="17" spans="7:7" x14ac:dyDescent="0.2">
      <c r="G17" s="50"/>
    </row>
    <row r="18" spans="7:7" x14ac:dyDescent="0.2">
      <c r="G18" s="50"/>
    </row>
    <row r="19" spans="7:7" x14ac:dyDescent="0.2">
      <c r="G19" s="50"/>
    </row>
    <row r="20" spans="7:7" x14ac:dyDescent="0.2">
      <c r="G20" s="50"/>
    </row>
    <row r="21" spans="7:7" x14ac:dyDescent="0.2">
      <c r="G21" s="50"/>
    </row>
    <row r="22" spans="7:7" x14ac:dyDescent="0.2">
      <c r="G22" s="50"/>
    </row>
    <row r="23" spans="7:7" x14ac:dyDescent="0.2">
      <c r="G23" s="50"/>
    </row>
    <row r="24" spans="7:7" x14ac:dyDescent="0.2">
      <c r="G24" s="50"/>
    </row>
    <row r="25" spans="7:7" x14ac:dyDescent="0.2">
      <c r="G25" s="50"/>
    </row>
    <row r="26" spans="7:7" x14ac:dyDescent="0.2">
      <c r="G26" s="50"/>
    </row>
    <row r="27" spans="7:7" x14ac:dyDescent="0.2">
      <c r="G27" s="50"/>
    </row>
    <row r="28" spans="7:7" x14ac:dyDescent="0.2">
      <c r="G28" s="50"/>
    </row>
    <row r="29" spans="7:7" x14ac:dyDescent="0.2">
      <c r="G29" s="50"/>
    </row>
    <row r="30" spans="7:7" x14ac:dyDescent="0.2">
      <c r="G30" s="50"/>
    </row>
    <row r="31" spans="7:7" x14ac:dyDescent="0.2">
      <c r="G31" s="50"/>
    </row>
    <row r="32" spans="7:7" x14ac:dyDescent="0.2">
      <c r="G32" s="50"/>
    </row>
    <row r="33" spans="7:7" x14ac:dyDescent="0.2">
      <c r="G33" s="50"/>
    </row>
    <row r="34" spans="7:7" x14ac:dyDescent="0.2">
      <c r="G34" s="50"/>
    </row>
    <row r="35" spans="7:7" x14ac:dyDescent="0.2">
      <c r="G35" s="50"/>
    </row>
    <row r="36" spans="7:7" x14ac:dyDescent="0.2">
      <c r="G36" s="50"/>
    </row>
    <row r="37" spans="7:7" x14ac:dyDescent="0.2">
      <c r="G37" s="50"/>
    </row>
    <row r="38" spans="7:7" x14ac:dyDescent="0.2">
      <c r="G38" s="50"/>
    </row>
    <row r="39" spans="7:7" x14ac:dyDescent="0.2">
      <c r="G39" s="50"/>
    </row>
    <row r="40" spans="7:7" x14ac:dyDescent="0.2">
      <c r="G40" s="50"/>
    </row>
    <row r="41" spans="7:7" x14ac:dyDescent="0.2">
      <c r="G41" s="50"/>
    </row>
  </sheetData>
  <protectedRanges>
    <protectedRange sqref="C5:E14" name="Bereik8_1_1"/>
  </protectedRanges>
  <mergeCells count="4">
    <mergeCell ref="C11:E14"/>
    <mergeCell ref="C5:E6"/>
    <mergeCell ref="C7:E8"/>
    <mergeCell ref="C9:E1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A659D5-2311-0747-A06C-B23A6F5CBEAF}">
  <dimension ref="A1:G7"/>
  <sheetViews>
    <sheetView workbookViewId="0">
      <selection activeCell="A12" sqref="A12"/>
    </sheetView>
  </sheetViews>
  <sheetFormatPr baseColWidth="10" defaultColWidth="8.83203125" defaultRowHeight="16" x14ac:dyDescent="0.2"/>
  <cols>
    <col min="1" max="1" width="43.6640625" customWidth="1"/>
    <col min="2" max="2" width="14.5" customWidth="1"/>
    <col min="3" max="3" width="15.1640625" customWidth="1"/>
    <col min="4" max="4" width="21.33203125" customWidth="1"/>
    <col min="5" max="5" width="17.1640625" customWidth="1"/>
    <col min="6" max="6" width="25" customWidth="1"/>
    <col min="7" max="7" width="34.5" customWidth="1"/>
  </cols>
  <sheetData>
    <row r="1" spans="1:7" x14ac:dyDescent="0.2">
      <c r="A1" s="12" t="s">
        <v>35</v>
      </c>
    </row>
    <row r="2" spans="1:7" hidden="1" x14ac:dyDescent="0.2">
      <c r="D2">
        <f>2600000+117000</f>
        <v>2717000</v>
      </c>
    </row>
    <row r="3" spans="1:7" ht="17" thickBot="1" x14ac:dyDescent="0.25"/>
    <row r="4" spans="1:7" ht="44" thickBot="1" x14ac:dyDescent="0.25">
      <c r="A4" s="43" t="s">
        <v>36</v>
      </c>
      <c r="B4" s="44"/>
      <c r="C4" s="45"/>
      <c r="D4" s="13" t="s">
        <v>37</v>
      </c>
      <c r="E4" s="14" t="s">
        <v>38</v>
      </c>
      <c r="F4" s="14" t="s">
        <v>39</v>
      </c>
      <c r="G4" s="14" t="s">
        <v>45</v>
      </c>
    </row>
    <row r="5" spans="1:7" x14ac:dyDescent="0.2">
      <c r="A5" s="46" t="s">
        <v>40</v>
      </c>
      <c r="B5" s="46"/>
      <c r="C5" s="46"/>
      <c r="D5" s="15">
        <f>0.33*D2</f>
        <v>896610</v>
      </c>
      <c r="E5" s="16"/>
      <c r="F5" s="17">
        <f>D5*E5</f>
        <v>0</v>
      </c>
      <c r="G5" s="17">
        <f>F5*5</f>
        <v>0</v>
      </c>
    </row>
    <row r="6" spans="1:7" ht="17" thickBot="1" x14ac:dyDescent="0.25">
      <c r="A6" s="47" t="s">
        <v>41</v>
      </c>
      <c r="B6" s="47"/>
      <c r="C6" s="47"/>
      <c r="D6" s="18">
        <f>0.67*D2</f>
        <v>1820390</v>
      </c>
      <c r="E6" s="19"/>
      <c r="F6" s="20">
        <f>D6*E6</f>
        <v>0</v>
      </c>
      <c r="G6" s="20">
        <f>F6*5</f>
        <v>0</v>
      </c>
    </row>
    <row r="7" spans="1:7" ht="17" thickBot="1" x14ac:dyDescent="0.25">
      <c r="A7" s="21" t="s">
        <v>51</v>
      </c>
      <c r="B7" s="22"/>
      <c r="C7" s="22"/>
      <c r="D7" s="22"/>
      <c r="E7" s="22"/>
      <c r="F7" s="22"/>
      <c r="G7" s="23">
        <f>G5+G6</f>
        <v>0</v>
      </c>
    </row>
  </sheetData>
  <mergeCells count="3">
    <mergeCell ref="A4:C4"/>
    <mergeCell ref="A5:C5"/>
    <mergeCell ref="A6:C6"/>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BA18F-4D2F-FC4F-AEE3-D574A2456343}">
  <dimension ref="A1:F11"/>
  <sheetViews>
    <sheetView tabSelected="1" workbookViewId="0">
      <selection activeCell="A18" sqref="A18"/>
    </sheetView>
  </sheetViews>
  <sheetFormatPr baseColWidth="10" defaultColWidth="8.83203125" defaultRowHeight="16" x14ac:dyDescent="0.2"/>
  <cols>
    <col min="1" max="1" width="57.83203125" customWidth="1"/>
    <col min="2" max="2" width="29.33203125" customWidth="1"/>
    <col min="3" max="3" width="35.83203125" customWidth="1"/>
    <col min="4" max="4" width="28.1640625" customWidth="1"/>
    <col min="5" max="5" width="23.33203125" customWidth="1"/>
    <col min="6" max="6" width="25.6640625" customWidth="1"/>
  </cols>
  <sheetData>
    <row r="1" spans="1:6" x14ac:dyDescent="0.2">
      <c r="A1" s="24" t="s">
        <v>55</v>
      </c>
    </row>
    <row r="2" spans="1:6" x14ac:dyDescent="0.2">
      <c r="A2" s="48" t="s">
        <v>60</v>
      </c>
      <c r="B2" s="48"/>
      <c r="C2" s="48"/>
      <c r="D2" s="48"/>
      <c r="E2" s="48"/>
      <c r="F2" s="48"/>
    </row>
    <row r="3" spans="1:6" x14ac:dyDescent="0.2">
      <c r="A3" s="48"/>
      <c r="B3" s="48"/>
      <c r="C3" s="48"/>
      <c r="D3" s="48"/>
      <c r="E3" s="48"/>
      <c r="F3" s="48"/>
    </row>
    <row r="4" spans="1:6" ht="17" thickBot="1" x14ac:dyDescent="0.25"/>
    <row r="5" spans="1:6" x14ac:dyDescent="0.2">
      <c r="A5" s="25" t="s">
        <v>53</v>
      </c>
      <c r="B5" s="26" t="s">
        <v>42</v>
      </c>
      <c r="C5" s="26" t="s">
        <v>43</v>
      </c>
      <c r="D5" s="27" t="s">
        <v>44</v>
      </c>
    </row>
    <row r="6" spans="1:6" x14ac:dyDescent="0.2">
      <c r="A6" s="28"/>
      <c r="B6" s="29"/>
      <c r="C6" s="20">
        <f>B6*12</f>
        <v>0</v>
      </c>
      <c r="D6" s="30">
        <f>C6*4</f>
        <v>0</v>
      </c>
    </row>
    <row r="7" spans="1:6" x14ac:dyDescent="0.2">
      <c r="A7" s="28"/>
      <c r="B7" s="29"/>
      <c r="C7" s="20">
        <f>B7*12</f>
        <v>0</v>
      </c>
      <c r="D7" s="30">
        <f t="shared" ref="D7:D10" si="0">C7*4</f>
        <v>0</v>
      </c>
    </row>
    <row r="8" spans="1:6" ht="17" thickBot="1" x14ac:dyDescent="0.25">
      <c r="A8" s="28"/>
      <c r="B8" s="29"/>
      <c r="C8" s="20">
        <f>B8*12</f>
        <v>0</v>
      </c>
      <c r="D8" s="30">
        <f>C8*4</f>
        <v>0</v>
      </c>
    </row>
    <row r="9" spans="1:6" x14ac:dyDescent="0.2">
      <c r="A9" s="25" t="s">
        <v>54</v>
      </c>
      <c r="B9" s="26" t="s">
        <v>42</v>
      </c>
      <c r="C9" s="26" t="s">
        <v>43</v>
      </c>
      <c r="D9" s="27" t="s">
        <v>44</v>
      </c>
    </row>
    <row r="10" spans="1:6" ht="17" thickBot="1" x14ac:dyDescent="0.25">
      <c r="A10" s="28"/>
      <c r="B10" s="29"/>
      <c r="C10" s="20">
        <f t="shared" ref="C10" si="1">B10*12</f>
        <v>0</v>
      </c>
      <c r="D10" s="31">
        <f t="shared" si="0"/>
        <v>0</v>
      </c>
    </row>
    <row r="11" spans="1:6" ht="17" thickBot="1" x14ac:dyDescent="0.25">
      <c r="B11" s="33" t="s">
        <v>52</v>
      </c>
      <c r="C11" s="32"/>
      <c r="D11" s="49">
        <f>SUM(D6:D10)</f>
        <v>0</v>
      </c>
    </row>
  </sheetData>
  <mergeCells count="1">
    <mergeCell ref="A2:F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Werkbladen</vt:lpstr>
      </vt:variant>
      <vt:variant>
        <vt:i4>4</vt:i4>
      </vt:variant>
    </vt:vector>
  </HeadingPairs>
  <TitlesOfParts>
    <vt:vector size="4" baseType="lpstr">
      <vt:lpstr>Instructies</vt:lpstr>
      <vt:lpstr>Totaaloverzicht</vt:lpstr>
      <vt:lpstr>Prijs per kopie</vt:lpstr>
      <vt:lpstr>Overzicht MFC's &amp; Accessoires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Mooijman, Robin</dc:creator>
  <cp:lastModifiedBy>Mooijman, Robin</cp:lastModifiedBy>
  <dcterms:created xsi:type="dcterms:W3CDTF">2025-08-12T06:14:54Z</dcterms:created>
  <dcterms:modified xsi:type="dcterms:W3CDTF">2025-10-21T05:13:21Z</dcterms:modified>
</cp:coreProperties>
</file>