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zuydhogeschool.sharepoint.com/sites/DienstFB-VFI/Shared Documents/Inkoop/Inkoop/Aanbestedingen en offertes/VFI/BHV Training/04 Beschrijvend document/TENDERNED DOCUMENTEN/"/>
    </mc:Choice>
  </mc:AlternateContent>
  <xr:revisionPtr revIDLastSave="382" documentId="8_{FFEEA8AD-D383-45D6-B145-302FF4E6EC9C}" xr6:coauthVersionLast="47" xr6:coauthVersionMax="47" xr10:uidLastSave="{AFB099FB-F2D2-445F-BD92-B6930306292F}"/>
  <bookViews>
    <workbookView xWindow="-108" yWindow="-108" windowWidth="23256" windowHeight="12456" xr2:uid="{82F57B97-EBEE-4B81-AA07-B3BEA611F64B}"/>
  </bookViews>
  <sheets>
    <sheet name="BHV-Opleiding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11" i="1"/>
  <c r="G11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2" i="1"/>
  <c r="G22" i="1" s="1"/>
  <c r="F17" i="1"/>
  <c r="G17" i="1" s="1"/>
  <c r="F12" i="1"/>
  <c r="G12" i="1" s="1"/>
  <c r="F19" i="1"/>
  <c r="G19" i="1" s="1"/>
  <c r="F18" i="1"/>
  <c r="G18" i="1" s="1"/>
  <c r="F9" i="1"/>
  <c r="G9" i="1" s="1"/>
  <c r="F10" i="1"/>
  <c r="G10" i="1" s="1"/>
  <c r="F13" i="1"/>
  <c r="G13" i="1" s="1"/>
  <c r="F14" i="1"/>
  <c r="G14" i="1" s="1"/>
  <c r="F15" i="1"/>
  <c r="G15" i="1" s="1"/>
  <c r="F16" i="1"/>
  <c r="G16" i="1" s="1"/>
  <c r="F20" i="1"/>
  <c r="G20" i="1" s="1"/>
  <c r="F8" i="1"/>
  <c r="G8" i="1" s="1"/>
</calcChain>
</file>

<file path=xl/sharedStrings.xml><?xml version="1.0" encoding="utf-8"?>
<sst xmlns="http://schemas.openxmlformats.org/spreadsheetml/2006/main" count="44" uniqueCount="44">
  <si>
    <t xml:space="preserve">Bijlage 7 Prijzenblad </t>
  </si>
  <si>
    <t>Referentienummer Zuyd.2025.07 BHV Opleiding</t>
  </si>
  <si>
    <t xml:space="preserve">Invulveld Inschrijver. </t>
  </si>
  <si>
    <t>*</t>
  </si>
  <si>
    <t>Er kunnen geen rechten worden ontleend aan de in het prijzenblad vermelde getallen en aantallen</t>
  </si>
  <si>
    <t>Omschrijving opleiding/training</t>
  </si>
  <si>
    <t>Aantal (deelnemers) per jaar</t>
  </si>
  <si>
    <r>
      <t xml:space="preserve">Kosten opleiding 
per deelnemer
</t>
    </r>
    <r>
      <rPr>
        <b/>
        <sz val="8"/>
        <color theme="0"/>
        <rFont val="Avenir Next LT Pro"/>
        <family val="2"/>
      </rPr>
      <t>(Besloten alleen voor Zuyd)</t>
    </r>
    <r>
      <rPr>
        <b/>
        <sz val="11"/>
        <color theme="0"/>
        <rFont val="Avenir Next LT Pro"/>
        <family val="2"/>
      </rPr>
      <t xml:space="preserve">
excl. BTW</t>
    </r>
  </si>
  <si>
    <r>
      <t xml:space="preserve">Kosten opleiding 
per deelnemer
</t>
    </r>
    <r>
      <rPr>
        <b/>
        <sz val="8"/>
        <color theme="0"/>
        <rFont val="Avenir Next LT Pro"/>
        <family val="2"/>
      </rPr>
      <t>(Open ook voor andere bedrijven)</t>
    </r>
    <r>
      <rPr>
        <b/>
        <sz val="11"/>
        <color theme="0"/>
        <rFont val="Avenir Next LT Pro"/>
        <family val="2"/>
      </rPr>
      <t xml:space="preserve">
excl. BTW</t>
    </r>
  </si>
  <si>
    <t xml:space="preserve">Totaal periode per jaar (op basis van deelname aantal deelnemers per jaar
50% Besloten 50% Open) </t>
  </si>
  <si>
    <t>Totaalkosten opleiding 4 jaar
excl. BTW</t>
  </si>
  <si>
    <t>Basiscursus BHV</t>
  </si>
  <si>
    <t>Basiscursus Ploegleider</t>
  </si>
  <si>
    <t>Basiscursus Hoofd/Coordinator BHV</t>
  </si>
  <si>
    <t>Herhaling BHV</t>
  </si>
  <si>
    <t>Hercertificering EHBO Oranje-kruis</t>
  </si>
  <si>
    <t>Herhaling Ploegleider</t>
  </si>
  <si>
    <t xml:space="preserve">Instructeur per dagdeel (4uur) </t>
  </si>
  <si>
    <t xml:space="preserve">Adviesdiensten per uur </t>
  </si>
  <si>
    <t>Inzet lotusslachtoffer per dagdeel (4 uur)</t>
  </si>
  <si>
    <t>Cursus alarmmeldingen / recepties (2 uur)</t>
  </si>
  <si>
    <t>Scenario training BHV (4 uur)</t>
  </si>
  <si>
    <t>Ontruimingsoefening (2 uur)</t>
  </si>
  <si>
    <t>(P) Totaal 4 jaar excl.BTW</t>
  </si>
  <si>
    <t>Inschrijver</t>
  </si>
  <si>
    <t>Rechtsgeldig vertegenwoordiger</t>
  </si>
  <si>
    <t>Adres</t>
  </si>
  <si>
    <t>Postcode</t>
  </si>
  <si>
    <t>Plaats</t>
  </si>
  <si>
    <t>Telefoon</t>
  </si>
  <si>
    <t>Rechtsgeldige ondertekening</t>
  </si>
  <si>
    <t>Aantal</t>
  </si>
  <si>
    <t xml:space="preserve">Omschrijving </t>
  </si>
  <si>
    <t xml:space="preserve">Totaal per jaar </t>
  </si>
  <si>
    <t>Totaalkosten  4 jaar excl. BTW</t>
  </si>
  <si>
    <t>Kosten per onderdeel</t>
  </si>
  <si>
    <t>De competentiegerichte EHBO-basisopleiding Oranje Kruis
(duur: 2 dagen + e-learning)</t>
  </si>
  <si>
    <t>De klassieke EHBO-basisopleiding met examen Oranje Kruis
(duur: 2 dagen + e-learning + examen)</t>
  </si>
  <si>
    <t>Cursus BBMI (aantal personen per jaar)</t>
  </si>
  <si>
    <t>Basiscursus BHV o.b.v. e-learning (blended)</t>
  </si>
  <si>
    <t>Basiscursus Ploegleider o.b.v. e-learning  (blended)</t>
  </si>
  <si>
    <t>Herhaling BHV o.b.v. e-learning  (blended)</t>
  </si>
  <si>
    <t>Herhaling Ploegleider o.b.v. e-learning  (blended)</t>
  </si>
  <si>
    <t xml:space="preserve">Herhaling EHBO Oranje-kruis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</si>
</sst>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b/>
      <sz val="11"/>
      <color theme="0"/>
      <name val="Avenir Next LT Pro"/>
      <family val="2"/>
    </font>
    <font>
      <b/>
      <sz val="8"/>
      <color theme="0"/>
      <name val="Avenir Next LT Pro"/>
      <family val="2"/>
    </font>
    <font>
      <sz val="11"/>
      <color theme="1"/>
      <name val="Avenir Next LT Pro"/>
    </font>
  </fonts>
  <fills count="7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4" fillId="4" borderId="1" xfId="1" applyFont="1" applyFill="1" applyBorder="1" applyAlignment="1" applyProtection="1">
      <alignment horizontal="center" vertical="center"/>
      <protection locked="0"/>
    </xf>
    <xf numFmtId="44" fontId="6" fillId="5" borderId="1" xfId="1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4" fillId="4" borderId="7" xfId="0" applyFont="1" applyFill="1" applyBorder="1" applyAlignment="1" applyProtection="1">
      <alignment vertical="top" wrapText="1"/>
    </xf>
    <xf numFmtId="0" fontId="4" fillId="0" borderId="10" xfId="0" applyFont="1" applyBorder="1" applyAlignment="1" applyProtection="1">
      <alignment vertical="top" wrapText="1"/>
    </xf>
    <xf numFmtId="0" fontId="0" fillId="0" borderId="0" xfId="0" applyProtection="1"/>
    <xf numFmtId="0" fontId="6" fillId="5" borderId="1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44" fontId="4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1" fontId="5" fillId="0" borderId="1" xfId="0" applyNumberFormat="1" applyFont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vertical="center" wrapText="1"/>
    </xf>
    <xf numFmtId="0" fontId="6" fillId="5" borderId="14" xfId="0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4" borderId="11" xfId="0" applyFont="1" applyFill="1" applyBorder="1" applyAlignment="1" applyProtection="1">
      <alignment vertical="center"/>
      <protection locked="0"/>
    </xf>
    <xf numFmtId="0" fontId="4" fillId="4" borderId="12" xfId="0" applyFont="1" applyFill="1" applyBorder="1" applyAlignment="1" applyProtection="1">
      <alignment vertical="center"/>
      <protection locked="0"/>
    </xf>
    <xf numFmtId="44" fontId="4" fillId="4" borderId="3" xfId="0" applyNumberFormat="1" applyFont="1" applyFill="1" applyBorder="1" applyAlignment="1" applyProtection="1">
      <alignment vertical="center" wrapText="1"/>
      <protection locked="0"/>
    </xf>
    <xf numFmtId="44" fontId="4" fillId="4" borderId="4" xfId="0" applyNumberFormat="1" applyFont="1" applyFill="1" applyBorder="1" applyAlignment="1" applyProtection="1">
      <alignment vertical="center" wrapText="1"/>
      <protection locked="0"/>
    </xf>
    <xf numFmtId="44" fontId="4" fillId="4" borderId="1" xfId="0" applyNumberFormat="1" applyFont="1" applyFill="1" applyBorder="1" applyAlignment="1" applyProtection="1">
      <alignment vertical="center" wrapText="1"/>
      <protection locked="0"/>
    </xf>
    <xf numFmtId="44" fontId="4" fillId="4" borderId="6" xfId="0" applyNumberFormat="1" applyFont="1" applyFill="1" applyBorder="1" applyAlignment="1" applyProtection="1">
      <alignment vertical="center" wrapText="1"/>
      <protection locked="0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44" fontId="2" fillId="6" borderId="1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6" fillId="2" borderId="4" xfId="0" applyFont="1" applyFill="1" applyBorder="1" applyAlignment="1" applyProtection="1">
      <alignment horizontal="center" vertical="top"/>
    </xf>
    <xf numFmtId="0" fontId="3" fillId="3" borderId="5" xfId="0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</xf>
    <xf numFmtId="0" fontId="3" fillId="3" borderId="6" xfId="0" applyFont="1" applyFill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4" fillId="0" borderId="15" xfId="0" applyFont="1" applyBorder="1" applyAlignment="1" applyProtection="1">
      <alignment horizontal="left" vertical="top" wrapText="1"/>
    </xf>
    <xf numFmtId="0" fontId="4" fillId="0" borderId="11" xfId="0" applyFont="1" applyBorder="1" applyAlignment="1" applyProtection="1">
      <alignment horizontal="left" vertical="top" wrapText="1"/>
    </xf>
    <xf numFmtId="0" fontId="4" fillId="0" borderId="12" xfId="0" applyFont="1" applyBorder="1" applyAlignment="1" applyProtection="1">
      <alignment horizontal="left" vertical="top" wrapText="1"/>
    </xf>
    <xf numFmtId="44" fontId="8" fillId="4" borderId="13" xfId="1" applyFont="1" applyFill="1" applyBorder="1" applyAlignment="1" applyProtection="1">
      <alignment horizontal="center" vertical="center"/>
      <protection locked="0"/>
    </xf>
    <xf numFmtId="44" fontId="8" fillId="4" borderId="14" xfId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8E4C7-2875-4CC1-A6B0-9D7013F01ECD}">
  <dimension ref="B1:I41"/>
  <sheetViews>
    <sheetView showGridLines="0" tabSelected="1" zoomScale="80" zoomScaleNormal="80" workbookViewId="0">
      <selection activeCell="I21" sqref="I21"/>
    </sheetView>
  </sheetViews>
  <sheetFormatPr defaultRowHeight="14.4" x14ac:dyDescent="0.3"/>
  <cols>
    <col min="1" max="1" width="12" customWidth="1"/>
    <col min="2" max="2" width="61" customWidth="1"/>
    <col min="3" max="3" width="23.5546875" bestFit="1" customWidth="1"/>
    <col min="4" max="5" width="20.6640625" customWidth="1"/>
    <col min="6" max="6" width="51.6640625" customWidth="1"/>
    <col min="7" max="7" width="34.44140625" customWidth="1"/>
    <col min="9" max="9" width="10.109375" bestFit="1" customWidth="1"/>
  </cols>
  <sheetData>
    <row r="1" spans="2:9" ht="15" thickBot="1" x14ac:dyDescent="0.35"/>
    <row r="2" spans="2:9" x14ac:dyDescent="0.3">
      <c r="B2" s="31" t="s">
        <v>0</v>
      </c>
      <c r="C2" s="32"/>
      <c r="D2" s="32"/>
      <c r="E2" s="32"/>
      <c r="F2" s="32"/>
      <c r="G2" s="33"/>
    </row>
    <row r="3" spans="2:9" x14ac:dyDescent="0.3">
      <c r="B3" s="34" t="s">
        <v>1</v>
      </c>
      <c r="C3" s="35"/>
      <c r="D3" s="35"/>
      <c r="E3" s="35"/>
      <c r="F3" s="35"/>
      <c r="G3" s="36"/>
    </row>
    <row r="4" spans="2:9" x14ac:dyDescent="0.3">
      <c r="B4" s="4"/>
      <c r="C4" s="37" t="s">
        <v>2</v>
      </c>
      <c r="D4" s="38"/>
      <c r="E4" s="38"/>
      <c r="F4" s="38"/>
      <c r="G4" s="39"/>
    </row>
    <row r="5" spans="2:9" ht="15" thickBot="1" x14ac:dyDescent="0.35">
      <c r="B5" s="5" t="s">
        <v>3</v>
      </c>
      <c r="C5" s="40" t="s">
        <v>4</v>
      </c>
      <c r="D5" s="40"/>
      <c r="E5" s="40"/>
      <c r="F5" s="40"/>
      <c r="G5" s="41"/>
    </row>
    <row r="6" spans="2:9" x14ac:dyDescent="0.3">
      <c r="B6" s="6"/>
      <c r="C6" s="6"/>
      <c r="D6" s="6"/>
      <c r="E6" s="6"/>
      <c r="F6" s="6"/>
      <c r="G6" s="6"/>
    </row>
    <row r="7" spans="2:9" ht="67.8" x14ac:dyDescent="0.3">
      <c r="B7" s="7" t="s">
        <v>5</v>
      </c>
      <c r="C7" s="8" t="s">
        <v>6</v>
      </c>
      <c r="D7" s="8" t="s">
        <v>7</v>
      </c>
      <c r="E7" s="8" t="s">
        <v>8</v>
      </c>
      <c r="F7" s="2" t="s">
        <v>9</v>
      </c>
      <c r="G7" s="2" t="s">
        <v>10</v>
      </c>
    </row>
    <row r="8" spans="2:9" x14ac:dyDescent="0.3">
      <c r="B8" s="9" t="s">
        <v>11</v>
      </c>
      <c r="C8" s="10">
        <v>20</v>
      </c>
      <c r="D8" s="1">
        <v>0</v>
      </c>
      <c r="E8" s="1">
        <v>0</v>
      </c>
      <c r="F8" s="11">
        <f>((C8/2)*D8)+(C8/2)*(E8)</f>
        <v>0</v>
      </c>
      <c r="G8" s="11">
        <f>F8*4</f>
        <v>0</v>
      </c>
    </row>
    <row r="9" spans="2:9" x14ac:dyDescent="0.3">
      <c r="B9" s="9" t="s">
        <v>39</v>
      </c>
      <c r="C9" s="10">
        <v>20</v>
      </c>
      <c r="D9" s="1">
        <v>0</v>
      </c>
      <c r="E9" s="1">
        <v>0</v>
      </c>
      <c r="F9" s="11">
        <f t="shared" ref="F9:F20" si="0">((C9/2)*D9)+(C9/2)*(E9)</f>
        <v>0</v>
      </c>
      <c r="G9" s="11">
        <f t="shared" ref="G9:G20" si="1">F9*4</f>
        <v>0</v>
      </c>
    </row>
    <row r="10" spans="2:9" ht="28.8" x14ac:dyDescent="0.3">
      <c r="B10" s="20" t="s">
        <v>36</v>
      </c>
      <c r="C10" s="10">
        <v>10</v>
      </c>
      <c r="D10" s="1">
        <v>0</v>
      </c>
      <c r="E10" s="1">
        <v>0</v>
      </c>
      <c r="F10" s="11">
        <f t="shared" si="0"/>
        <v>0</v>
      </c>
      <c r="G10" s="11">
        <f t="shared" si="1"/>
        <v>0</v>
      </c>
    </row>
    <row r="11" spans="2:9" ht="28.8" x14ac:dyDescent="0.3">
      <c r="B11" s="20" t="s">
        <v>37</v>
      </c>
      <c r="C11" s="10">
        <v>10</v>
      </c>
      <c r="D11" s="1">
        <v>0</v>
      </c>
      <c r="E11" s="1">
        <v>0</v>
      </c>
      <c r="F11" s="11">
        <f t="shared" si="0"/>
        <v>0</v>
      </c>
      <c r="G11" s="11">
        <f t="shared" si="1"/>
        <v>0</v>
      </c>
    </row>
    <row r="12" spans="2:9" x14ac:dyDescent="0.3">
      <c r="B12" s="9" t="s">
        <v>12</v>
      </c>
      <c r="C12" s="10">
        <v>5</v>
      </c>
      <c r="D12" s="1">
        <v>0</v>
      </c>
      <c r="E12" s="1">
        <v>0</v>
      </c>
      <c r="F12" s="11">
        <f>((C12/2)*D12)+(C12/2)*(E12)</f>
        <v>0</v>
      </c>
      <c r="G12" s="11">
        <f t="shared" ref="G12" si="2">F12*4</f>
        <v>0</v>
      </c>
    </row>
    <row r="13" spans="2:9" x14ac:dyDescent="0.3">
      <c r="B13" s="9" t="s">
        <v>40</v>
      </c>
      <c r="C13" s="10">
        <v>5</v>
      </c>
      <c r="D13" s="1">
        <v>0</v>
      </c>
      <c r="E13" s="1">
        <v>0</v>
      </c>
      <c r="F13" s="11">
        <f t="shared" si="0"/>
        <v>0</v>
      </c>
      <c r="G13" s="11">
        <f t="shared" si="1"/>
        <v>0</v>
      </c>
    </row>
    <row r="14" spans="2:9" x14ac:dyDescent="0.3">
      <c r="B14" s="9" t="s">
        <v>13</v>
      </c>
      <c r="C14" s="10">
        <v>2</v>
      </c>
      <c r="D14" s="1">
        <v>0</v>
      </c>
      <c r="E14" s="1">
        <v>0</v>
      </c>
      <c r="F14" s="11">
        <f t="shared" si="0"/>
        <v>0</v>
      </c>
      <c r="G14" s="11">
        <f t="shared" si="1"/>
        <v>0</v>
      </c>
      <c r="I14" s="3"/>
    </row>
    <row r="15" spans="2:9" x14ac:dyDescent="0.3">
      <c r="B15" s="9" t="s">
        <v>14</v>
      </c>
      <c r="C15" s="13">
        <v>150</v>
      </c>
      <c r="D15" s="1">
        <v>0</v>
      </c>
      <c r="E15" s="1">
        <v>0</v>
      </c>
      <c r="F15" s="11">
        <f t="shared" si="0"/>
        <v>0</v>
      </c>
      <c r="G15" s="11">
        <f t="shared" si="1"/>
        <v>0</v>
      </c>
    </row>
    <row r="16" spans="2:9" x14ac:dyDescent="0.3">
      <c r="B16" s="9" t="s">
        <v>41</v>
      </c>
      <c r="C16" s="13">
        <v>150</v>
      </c>
      <c r="D16" s="1">
        <v>0</v>
      </c>
      <c r="E16" s="1">
        <v>0</v>
      </c>
      <c r="F16" s="11">
        <f t="shared" si="0"/>
        <v>0</v>
      </c>
      <c r="G16" s="11">
        <f t="shared" si="1"/>
        <v>0</v>
      </c>
    </row>
    <row r="17" spans="2:9" x14ac:dyDescent="0.3">
      <c r="B17" s="9" t="s">
        <v>15</v>
      </c>
      <c r="C17" s="10">
        <v>70</v>
      </c>
      <c r="D17" s="1">
        <v>0</v>
      </c>
      <c r="E17" s="1">
        <v>0</v>
      </c>
      <c r="F17" s="11">
        <f>((C17/2)*D17)+(C17/2)*(E17)</f>
        <v>0</v>
      </c>
      <c r="G17" s="11">
        <f>F17*4</f>
        <v>0</v>
      </c>
    </row>
    <row r="18" spans="2:9" x14ac:dyDescent="0.3">
      <c r="B18" s="9" t="s">
        <v>43</v>
      </c>
      <c r="C18" s="10">
        <v>35</v>
      </c>
      <c r="D18" s="1">
        <v>0</v>
      </c>
      <c r="E18" s="1">
        <v>0</v>
      </c>
      <c r="F18" s="11">
        <f t="shared" ref="F18:F19" si="3">((C18/2)*D18)+(C18/2)*(E18)</f>
        <v>0</v>
      </c>
      <c r="G18" s="11">
        <f>F18*4</f>
        <v>0</v>
      </c>
    </row>
    <row r="19" spans="2:9" x14ac:dyDescent="0.3">
      <c r="B19" s="9" t="s">
        <v>16</v>
      </c>
      <c r="C19" s="10">
        <v>20</v>
      </c>
      <c r="D19" s="1">
        <v>0</v>
      </c>
      <c r="E19" s="1">
        <v>0</v>
      </c>
      <c r="F19" s="11">
        <f t="shared" si="3"/>
        <v>0</v>
      </c>
      <c r="G19" s="11">
        <f t="shared" ref="G19" si="4">F19*4</f>
        <v>0</v>
      </c>
    </row>
    <row r="20" spans="2:9" x14ac:dyDescent="0.3">
      <c r="B20" s="9" t="s">
        <v>42</v>
      </c>
      <c r="C20" s="10">
        <v>20</v>
      </c>
      <c r="D20" s="1">
        <v>0</v>
      </c>
      <c r="E20" s="1">
        <v>0</v>
      </c>
      <c r="F20" s="11">
        <f t="shared" si="0"/>
        <v>0</v>
      </c>
      <c r="G20" s="11">
        <f t="shared" si="1"/>
        <v>0</v>
      </c>
    </row>
    <row r="21" spans="2:9" x14ac:dyDescent="0.3">
      <c r="B21" s="7" t="s">
        <v>32</v>
      </c>
      <c r="C21" s="8" t="s">
        <v>31</v>
      </c>
      <c r="D21" s="44" t="s">
        <v>35</v>
      </c>
      <c r="E21" s="45"/>
      <c r="F21" s="14" t="s">
        <v>33</v>
      </c>
      <c r="G21" s="15" t="s">
        <v>34</v>
      </c>
    </row>
    <row r="22" spans="2:9" x14ac:dyDescent="0.3">
      <c r="B22" s="9" t="s">
        <v>38</v>
      </c>
      <c r="C22" s="10">
        <v>4</v>
      </c>
      <c r="D22" s="42">
        <v>0</v>
      </c>
      <c r="E22" s="43"/>
      <c r="F22" s="11">
        <f>C22*D22</f>
        <v>0</v>
      </c>
      <c r="G22" s="11">
        <f>F22*4</f>
        <v>0</v>
      </c>
    </row>
    <row r="23" spans="2:9" x14ac:dyDescent="0.3">
      <c r="B23" s="9" t="s">
        <v>17</v>
      </c>
      <c r="C23" s="10">
        <v>16</v>
      </c>
      <c r="D23" s="42">
        <v>0</v>
      </c>
      <c r="E23" s="43"/>
      <c r="F23" s="11">
        <f t="shared" ref="F23:F28" si="5">C23*D23</f>
        <v>0</v>
      </c>
      <c r="G23" s="11">
        <f t="shared" ref="G23:G28" si="6">F23*4</f>
        <v>0</v>
      </c>
      <c r="I23" s="3"/>
    </row>
    <row r="24" spans="2:9" x14ac:dyDescent="0.3">
      <c r="B24" s="9" t="s">
        <v>18</v>
      </c>
      <c r="C24" s="10">
        <v>40</v>
      </c>
      <c r="D24" s="42">
        <v>0</v>
      </c>
      <c r="E24" s="43"/>
      <c r="F24" s="11">
        <f t="shared" si="5"/>
        <v>0</v>
      </c>
      <c r="G24" s="11">
        <f t="shared" si="6"/>
        <v>0</v>
      </c>
    </row>
    <row r="25" spans="2:9" x14ac:dyDescent="0.3">
      <c r="B25" s="9" t="s">
        <v>19</v>
      </c>
      <c r="C25" s="10">
        <v>8</v>
      </c>
      <c r="D25" s="42">
        <v>0</v>
      </c>
      <c r="E25" s="43"/>
      <c r="F25" s="11">
        <f t="shared" si="5"/>
        <v>0</v>
      </c>
      <c r="G25" s="11">
        <f t="shared" si="6"/>
        <v>0</v>
      </c>
    </row>
    <row r="26" spans="2:9" x14ac:dyDescent="0.3">
      <c r="B26" s="9" t="s">
        <v>20</v>
      </c>
      <c r="C26" s="10">
        <v>8</v>
      </c>
      <c r="D26" s="42">
        <v>0</v>
      </c>
      <c r="E26" s="43"/>
      <c r="F26" s="11">
        <f t="shared" si="5"/>
        <v>0</v>
      </c>
      <c r="G26" s="11">
        <f t="shared" si="6"/>
        <v>0</v>
      </c>
    </row>
    <row r="27" spans="2:9" x14ac:dyDescent="0.3">
      <c r="B27" s="12" t="s">
        <v>21</v>
      </c>
      <c r="C27" s="10">
        <v>8</v>
      </c>
      <c r="D27" s="42">
        <v>0</v>
      </c>
      <c r="E27" s="43"/>
      <c r="F27" s="11">
        <f t="shared" si="5"/>
        <v>0</v>
      </c>
      <c r="G27" s="11">
        <f t="shared" si="6"/>
        <v>0</v>
      </c>
    </row>
    <row r="28" spans="2:9" x14ac:dyDescent="0.3">
      <c r="B28" s="12" t="s">
        <v>22</v>
      </c>
      <c r="C28" s="10">
        <v>8</v>
      </c>
      <c r="D28" s="42">
        <v>0</v>
      </c>
      <c r="E28" s="43"/>
      <c r="F28" s="11">
        <f t="shared" si="5"/>
        <v>0</v>
      </c>
      <c r="G28" s="11">
        <f t="shared" si="6"/>
        <v>0</v>
      </c>
    </row>
    <row r="29" spans="2:9" x14ac:dyDescent="0.3">
      <c r="B29" s="6"/>
      <c r="C29" s="6"/>
      <c r="D29" s="6"/>
      <c r="E29" s="6"/>
      <c r="F29" s="6"/>
      <c r="G29" s="6"/>
      <c r="I29" s="3"/>
    </row>
    <row r="30" spans="2:9" ht="14.4" customHeight="1" x14ac:dyDescent="0.3">
      <c r="B30" s="6"/>
      <c r="C30" s="6"/>
      <c r="D30" s="6"/>
      <c r="E30" s="6"/>
      <c r="F30" s="29" t="s">
        <v>23</v>
      </c>
      <c r="G30" s="30">
        <f>G28+G27+G26+G25+G24+G23+G22+G8+G9+G10+G12+G13+G14+G15+G16+G17+G18+G19+G20+G11</f>
        <v>0</v>
      </c>
      <c r="H30" s="27"/>
    </row>
    <row r="31" spans="2:9" ht="14.4" customHeight="1" x14ac:dyDescent="0.3">
      <c r="B31" s="6"/>
      <c r="C31" s="6"/>
      <c r="D31" s="6"/>
      <c r="E31" s="6"/>
      <c r="F31" s="29"/>
      <c r="G31" s="29"/>
      <c r="H31" s="28"/>
    </row>
    <row r="32" spans="2:9" x14ac:dyDescent="0.3">
      <c r="B32" s="6"/>
      <c r="C32" s="6"/>
      <c r="D32" s="6"/>
      <c r="E32" s="6"/>
      <c r="F32" s="6"/>
      <c r="G32" s="6"/>
    </row>
    <row r="33" spans="2:7" ht="15" thickBot="1" x14ac:dyDescent="0.35">
      <c r="B33" s="6"/>
      <c r="C33" s="6"/>
      <c r="D33" s="6"/>
      <c r="E33" s="6"/>
      <c r="F33" s="6"/>
      <c r="G33" s="6"/>
    </row>
    <row r="34" spans="2:7" x14ac:dyDescent="0.3">
      <c r="B34" s="16" t="s">
        <v>24</v>
      </c>
      <c r="C34" s="23"/>
      <c r="D34" s="24"/>
      <c r="E34" s="6"/>
      <c r="F34" s="6"/>
      <c r="G34" s="6"/>
    </row>
    <row r="35" spans="2:7" x14ac:dyDescent="0.3">
      <c r="B35" s="17" t="s">
        <v>25</v>
      </c>
      <c r="C35" s="25"/>
      <c r="D35" s="26"/>
      <c r="E35" s="6"/>
      <c r="F35" s="6"/>
      <c r="G35" s="6"/>
    </row>
    <row r="36" spans="2:7" x14ac:dyDescent="0.3">
      <c r="B36" s="18" t="s">
        <v>26</v>
      </c>
      <c r="C36" s="25"/>
      <c r="D36" s="26"/>
      <c r="E36" s="6"/>
      <c r="F36" s="6"/>
      <c r="G36" s="6"/>
    </row>
    <row r="37" spans="2:7" x14ac:dyDescent="0.3">
      <c r="B37" s="18" t="s">
        <v>27</v>
      </c>
      <c r="C37" s="25"/>
      <c r="D37" s="26"/>
      <c r="E37" s="6"/>
      <c r="F37" s="6"/>
      <c r="G37" s="6"/>
    </row>
    <row r="38" spans="2:7" x14ac:dyDescent="0.3">
      <c r="B38" s="18" t="s">
        <v>28</v>
      </c>
      <c r="C38" s="25"/>
      <c r="D38" s="26"/>
      <c r="E38" s="6"/>
      <c r="F38" s="6"/>
      <c r="G38" s="6"/>
    </row>
    <row r="39" spans="2:7" x14ac:dyDescent="0.3">
      <c r="B39" s="18" t="s">
        <v>29</v>
      </c>
      <c r="C39" s="25"/>
      <c r="D39" s="26"/>
      <c r="E39" s="6"/>
      <c r="F39" s="6"/>
      <c r="G39" s="6"/>
    </row>
    <row r="40" spans="2:7" ht="15" thickBot="1" x14ac:dyDescent="0.35">
      <c r="B40" s="19" t="s">
        <v>30</v>
      </c>
      <c r="C40" s="21"/>
      <c r="D40" s="22"/>
      <c r="E40" s="6"/>
      <c r="F40" s="6"/>
      <c r="G40" s="6"/>
    </row>
    <row r="41" spans="2:7" x14ac:dyDescent="0.3">
      <c r="B41" s="6"/>
      <c r="C41" s="6"/>
      <c r="D41" s="6"/>
      <c r="E41" s="6"/>
      <c r="F41" s="6"/>
      <c r="G41" s="6"/>
    </row>
  </sheetData>
  <sheetProtection algorithmName="SHA-512" hashValue="JF+4Hxn6p28IngBs4NAN6CvQBFIpQHNHxePWb7mjOIO1fZHo4TudzieUnuoO/Wrf+xy9Tk92ABn20mHtUbrv0w==" saltValue="n1pAdIwjaZVvQRDXBvHVmg==" spinCount="100000" sheet="1" objects="1" scenarios="1"/>
  <mergeCells count="22">
    <mergeCell ref="H30:H31"/>
    <mergeCell ref="F30:F31"/>
    <mergeCell ref="G30:G31"/>
    <mergeCell ref="B2:G2"/>
    <mergeCell ref="B3:G3"/>
    <mergeCell ref="C4:G4"/>
    <mergeCell ref="C5:G5"/>
    <mergeCell ref="D23:E23"/>
    <mergeCell ref="D24:E24"/>
    <mergeCell ref="D25:E25"/>
    <mergeCell ref="D26:E26"/>
    <mergeCell ref="D28:E28"/>
    <mergeCell ref="D22:E22"/>
    <mergeCell ref="D27:E27"/>
    <mergeCell ref="D21:E21"/>
    <mergeCell ref="C40:D40"/>
    <mergeCell ref="C34:D34"/>
    <mergeCell ref="C35:D35"/>
    <mergeCell ref="C36:D36"/>
    <mergeCell ref="C37:D37"/>
    <mergeCell ref="C38:D38"/>
    <mergeCell ref="C39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947BD65C129744B13BCF69AEB71A3E" ma:contentTypeVersion="4" ma:contentTypeDescription="Een nieuw document maken." ma:contentTypeScope="" ma:versionID="18b2dc0f2b0b991b35729a6d1adba215">
  <xsd:schema xmlns:xsd="http://www.w3.org/2001/XMLSchema" xmlns:xs="http://www.w3.org/2001/XMLSchema" xmlns:p="http://schemas.microsoft.com/office/2006/metadata/properties" xmlns:ns2="38696bc7-ab4b-4bdd-ae60-c5a44961b13f" targetNamespace="http://schemas.microsoft.com/office/2006/metadata/properties" ma:root="true" ma:fieldsID="2b17c1fa92e11bbb0313f3c5c7878d27" ns2:_="">
    <xsd:import namespace="38696bc7-ab4b-4bdd-ae60-c5a44961b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96bc7-ab4b-4bdd-ae60-c5a44961b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9E396-758B-47FE-A080-BF8A0BFEB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696bc7-ab4b-4bdd-ae60-c5a44961b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01620-2969-458B-9EB5-3EA3C1AFB4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9E42FC-1564-4209-8AD3-468B4DC368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BHV-Opleidingen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Dion Vanhommerig</dc:creator>
  <cp:keywords/>
  <dc:description/>
  <cp:lastModifiedBy>Dion Vanhommerig</cp:lastModifiedBy>
  <cp:revision/>
  <dcterms:created xsi:type="dcterms:W3CDTF">2025-05-21T13:14:24Z</dcterms:created>
  <dcterms:modified xsi:type="dcterms:W3CDTF">2025-12-11T08:59:58Z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0x01010035947BD65C129744B13BCF69AEB71A3E</vt:lpwstr>
  </property>
</Properties>
</file>