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06"/>
  <workbookPr/>
  <mc:AlternateContent xmlns:mc="http://schemas.openxmlformats.org/markup-compatibility/2006">
    <mc:Choice Requires="x15">
      <x15ac:absPath xmlns:x15ac="http://schemas.microsoft.com/office/spreadsheetml/2010/11/ac" url="https://meppelnl.sharepoint.com/sites/PRJ-AanbestedingKlantvolgsysteemSD/Shared Documents/General/AL25193 Applicatie Sociaal Domein - aanbestedingsdocumenten/3. Aanbestedingsdocumenten/"/>
    </mc:Choice>
  </mc:AlternateContent>
  <xr:revisionPtr revIDLastSave="46" documentId="13_ncr:1_{AEA54054-0D39-4B95-A5B6-CF8AF1196205}" xr6:coauthVersionLast="47" xr6:coauthVersionMax="47" xr10:uidLastSave="{348552A9-62C8-491D-9B64-741454F99945}"/>
  <bookViews>
    <workbookView xWindow="-28920" yWindow="-120" windowWidth="29040" windowHeight="15720" xr2:uid="{00000000-000D-0000-FFFF-FFFF00000000}"/>
  </bookViews>
  <sheets>
    <sheet name="Blad1" sheetId="1" r:id="rId1"/>
  </sheets>
  <definedNames>
    <definedName name="_xlnm.Print_Area" localSheetId="0">Blad1!$A$1:$E$111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1" l="1"/>
  <c r="D51" i="1"/>
  <c r="D77" i="1"/>
  <c r="D79" i="1"/>
  <c r="D83" i="1"/>
  <c r="D84" i="1"/>
  <c r="D85" i="1"/>
  <c r="D96" i="1"/>
  <c r="D98" i="1"/>
  <c r="D103" i="1"/>
  <c r="D102" i="1"/>
  <c r="D104" i="1"/>
  <c r="D92" i="1"/>
  <c r="D93" i="1"/>
  <c r="D94" i="1"/>
  <c r="D95" i="1"/>
  <c r="D58" i="1"/>
  <c r="D57" i="1"/>
  <c r="D59" i="1" l="1"/>
  <c r="D60" i="1"/>
  <c r="D61" i="1"/>
  <c r="D62" i="1"/>
  <c r="D63" i="1"/>
  <c r="D64" i="1"/>
  <c r="D65" i="1"/>
  <c r="D66" i="1"/>
  <c r="D67" i="1"/>
  <c r="D68" i="1"/>
  <c r="D69" i="1"/>
  <c r="D70" i="1"/>
  <c r="D71" i="1" l="1"/>
  <c r="D72" i="1"/>
  <c r="D73" i="1"/>
  <c r="D74" i="1"/>
  <c r="D75" i="1"/>
  <c r="D76" i="1"/>
</calcChain>
</file>

<file path=xl/sharedStrings.xml><?xml version="1.0" encoding="utf-8"?>
<sst xmlns="http://schemas.openxmlformats.org/spreadsheetml/2006/main" count="76" uniqueCount="63">
  <si>
    <t xml:space="preserve">Bijlage 4 Prijzenblad </t>
  </si>
  <si>
    <t>AL25193 Applicatie Sociaal Domein</t>
  </si>
  <si>
    <t>Europees Openbare Aanbesteding</t>
  </si>
  <si>
    <t>Naam bedrijf:</t>
  </si>
  <si>
    <t>Naam tekenbevoegde
(conform uittreksel(s) handelsregister 
en/of volmachten en ondertekening UEA):</t>
  </si>
  <si>
    <t xml:space="preserve">Datum: </t>
  </si>
  <si>
    <t xml:space="preserve"> </t>
  </si>
  <si>
    <t>Handtekening tekenbevoegde:</t>
  </si>
  <si>
    <t xml:space="preserve">Verklaart zich bereid de werkzaamheden zoals omschreven in de Aanbestedingsdocumenten van de Gemeente Meppel (met de daarbij behorende </t>
  </si>
  <si>
    <t xml:space="preserve">Nota's van Inlichtingen) uit te willen voeren voor onderstaande bedragen en tarieven in Euro’s, exclusief BTW en inclusief alle bijkomende kosten, </t>
  </si>
  <si>
    <t>waarin inbegrepen de kosten voor onderhoud, updates, upgrades, service en support conform de aangeboden ServiceLevelAgreement.</t>
  </si>
  <si>
    <t xml:space="preserve">Gemeente Meppel wenst inzicht te krijgen in de totale kosten voor het gebruik van de totale ICT-oplossing gedurende de gehele potentiële looptijd (10 jaar) </t>
  </si>
  <si>
    <t>behoudens jaarlijkse indexering o.b.v. GIBIT 2023. Onder het gebruik (Total Costs of Usage) worden alle kosten verstaan, gerelateerd aan de Opdracht.</t>
  </si>
  <si>
    <t xml:space="preserve">Let op: Alle incidentele kosten rondom de implementatie, conversie, transitie en migratie dienen eveneens in dit bedrag opgenomen te zijn.  </t>
  </si>
  <si>
    <t>Aantal inwoners (peiljaar: 2025)</t>
  </si>
  <si>
    <t>Eenmalige (implementatie)kosten</t>
  </si>
  <si>
    <t>Prijsitem 1 Project- en implementatiekosten (conform alle aanbestedingsdocumenten)</t>
  </si>
  <si>
    <t>Nr.</t>
  </si>
  <si>
    <t>Onderdeel / module</t>
  </si>
  <si>
    <t>Kosten</t>
  </si>
  <si>
    <t>Opmerking / onderbouwing</t>
  </si>
  <si>
    <r>
      <rPr>
        <sz val="11"/>
        <color rgb="FF000000"/>
        <rFont val="Arial"/>
      </rPr>
      <t xml:space="preserve">De totale oplossing </t>
    </r>
    <r>
      <rPr>
        <b/>
        <u/>
        <sz val="11"/>
        <color rgb="FF000000"/>
        <rFont val="Arial"/>
      </rPr>
      <t>of</t>
    </r>
    <r>
      <rPr>
        <sz val="11"/>
        <color rgb="FF000000"/>
        <rFont val="Arial"/>
      </rPr>
      <t xml:space="preserve"> </t>
    </r>
  </si>
  <si>
    <t>&lt;Specificatie per onderdeel&gt;</t>
  </si>
  <si>
    <t>Subtotaal</t>
  </si>
  <si>
    <t>+</t>
  </si>
  <si>
    <t>Kortingen</t>
  </si>
  <si>
    <t>-</t>
  </si>
  <si>
    <t>Totaal Prijsitems 1 eenmalige Project- en implementatiekosten</t>
  </si>
  <si>
    <t>Jaarlijkse licentietarieven / gebruiksrechten</t>
  </si>
  <si>
    <t>Prijsitem 2 Jaarlijkste licentiekosten</t>
  </si>
  <si>
    <t>Onderdeel/module</t>
  </si>
  <si>
    <t>Prijs per inwoner</t>
  </si>
  <si>
    <t>Totaal</t>
  </si>
  <si>
    <r>
      <t xml:space="preserve">De totale oplossing per jaar </t>
    </r>
    <r>
      <rPr>
        <b/>
        <u/>
        <sz val="11"/>
        <color rgb="FF000000"/>
        <rFont val="Arial"/>
        <family val="2"/>
      </rPr>
      <t>of</t>
    </r>
    <r>
      <rPr>
        <sz val="11"/>
        <color rgb="FF000000"/>
        <rFont val="Arial"/>
        <family val="2"/>
      </rPr>
      <t xml:space="preserve"> </t>
    </r>
  </si>
  <si>
    <t>Totaal Prijsitem 2 jaarlijkse licentietarieven / gebruiksrechten</t>
  </si>
  <si>
    <t>Total Costs of Usage</t>
  </si>
  <si>
    <t>Prijsitem</t>
  </si>
  <si>
    <t>Type kosten</t>
  </si>
  <si>
    <t xml:space="preserve">Totale kosten, looptijd 10 jaar, excl. BTW </t>
  </si>
  <si>
    <t>Prijsitem 1 Project- en implementatiekosten</t>
  </si>
  <si>
    <t>Eenmalige kosten</t>
  </si>
  <si>
    <t>Totaal licentiekosten (over 10 jaar looptijd)</t>
  </si>
  <si>
    <t>Structurele kosten</t>
  </si>
  <si>
    <t>Subtotal Total Costs of Usage</t>
  </si>
  <si>
    <t xml:space="preserve">Gemeente Meppel wenst inzicht te krijgen in de verschillende te hanteren tarieven van het in te zetten personeel gedurende de gehele potentiële looptijd (10 jaar) van de Overeenkomst. Opgave van deze tarieven geeft geen enkele verplichting tot afname en dient om een vergelijking te kunnen maken tussen de verschillende Inschrijvingen. De op dit prijzenblad opgegeven tarieven zijn wél de tarieven die maximaal voor de verleende diensten in rekening kunnen / mogen worden gebracht, behoudens de in de jaarlijkse indexering van deze tarieven o.b.v. GIBIT 2023. Let op: de gespecificeerde dienstverlening van de beschreven Opdracht dient in de bovenstaande opgave van de Totale kosten meegenomen te worden. Het betreft hier aldus enkel opgave van de uurtarieven die door Inschrijver gehanteerd worden voor dienstverlening aanvullend op de beschreven Opdracht. </t>
  </si>
  <si>
    <t>ADDITIONELE KOSTEN - optioneel</t>
  </si>
  <si>
    <t>Prijsitem 3 Dienstverlening/Consultancy</t>
  </si>
  <si>
    <t>Deze uurtarieven maken onderdeel uit van de inschrijfprijs en worden meegenomen in de beoordeling. Het eventueel afnemen van deze uren is optioneel.</t>
  </si>
  <si>
    <t>Functie / Rol</t>
  </si>
  <si>
    <t>Prijs per uur (excl. BTW)</t>
  </si>
  <si>
    <t>Totaal prijs</t>
  </si>
  <si>
    <t>Fictieve uren inzet</t>
  </si>
  <si>
    <t>Projectleider</t>
  </si>
  <si>
    <t>Consultant</t>
  </si>
  <si>
    <t>Trainer / opleider</t>
  </si>
  <si>
    <t>Functioneel beheerder</t>
  </si>
  <si>
    <t>Subtotaal Prijsitem 3 Dienstverlening/Consultancy</t>
  </si>
  <si>
    <t>INSCHRIJFSOM AANBIEDING</t>
  </si>
  <si>
    <t>Subtotaal Total Costs of Usage</t>
  </si>
  <si>
    <t>Totale inschrijfsom aanbieding</t>
  </si>
  <si>
    <t>Let op: dit bedrag is de basis voor prijsbeoordeling</t>
  </si>
  <si>
    <t>De Inschrijver verklaart deze aanbieding te doen overeenkomstig de bepalingen en de gegevens zoals deze zijn opgenomen in het aanbestedingsdocument</t>
  </si>
  <si>
    <t>met bijbehorende stukken van Gemeente Meppel en adequaat uitvoering te kunnen geven aan de Opdracht met de hierboven gedane prijzen- en tarievenopgave.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</si>
</sst>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quot;\ * #,##0.00_ ;_ &quot;€&quot;\ * \-#,##0.00_ ;_ &quot;€&quot;\ * &quot;-&quot;??_ ;_ @_ "/>
    <numFmt numFmtId="165" formatCode="[$-413]d\ mmmm\ yyyy;@"/>
    <numFmt numFmtId="166" formatCode="&quot;€&quot;\ #,##0.00"/>
    <numFmt numFmtId="167" formatCode="&quot;€&quot;\ #,##0.000000"/>
  </numFmts>
  <fonts count="16">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4"/>
      <color theme="1"/>
      <name val="Arial"/>
      <family val="2"/>
    </font>
    <font>
      <b/>
      <sz val="11"/>
      <color theme="0"/>
      <name val="Arial"/>
      <family val="2"/>
    </font>
    <font>
      <b/>
      <sz val="14"/>
      <color theme="0"/>
      <name val="Arial"/>
      <family val="2"/>
    </font>
    <font>
      <sz val="11"/>
      <color rgb="FF000000"/>
      <name val="Arial"/>
      <family val="2"/>
    </font>
    <font>
      <b/>
      <u/>
      <sz val="11"/>
      <color rgb="FF000000"/>
      <name val="Arial"/>
      <family val="2"/>
    </font>
    <font>
      <sz val="11"/>
      <name val="Arial"/>
      <family val="2"/>
    </font>
    <font>
      <sz val="11"/>
      <color theme="0"/>
      <name val="Arial"/>
      <family val="2"/>
    </font>
    <font>
      <sz val="20"/>
      <name val="Arial"/>
      <family val="2"/>
    </font>
    <font>
      <b/>
      <sz val="16"/>
      <color theme="1"/>
      <name val="Arial"/>
      <family val="2"/>
    </font>
    <font>
      <b/>
      <sz val="12"/>
      <color theme="1"/>
      <name val="Arial"/>
      <family val="2"/>
    </font>
    <font>
      <sz val="11"/>
      <color rgb="FF000000"/>
      <name val="Arial"/>
    </font>
    <font>
      <b/>
      <u/>
      <sz val="11"/>
      <color rgb="FF000000"/>
      <name val="Arial"/>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03706E"/>
        <bgColor indexed="64"/>
      </patternFill>
    </fill>
    <fill>
      <patternFill patternType="solid">
        <fgColor theme="7" tint="0.59999389629810485"/>
        <bgColor indexed="64"/>
      </patternFill>
    </fill>
  </fills>
  <borders count="22">
    <border>
      <left/>
      <right/>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s>
  <cellStyleXfs count="2">
    <xf numFmtId="0" fontId="0" fillId="0" borderId="0"/>
    <xf numFmtId="164" fontId="1" fillId="0" borderId="0" applyFont="0" applyFill="0" applyBorder="0" applyAlignment="0" applyProtection="0"/>
  </cellStyleXfs>
  <cellXfs count="99">
    <xf numFmtId="0" fontId="0" fillId="0" borderId="0" xfId="0"/>
    <xf numFmtId="0" fontId="2" fillId="3" borderId="0" xfId="0" applyFont="1" applyFill="1" applyProtection="1">
      <protection hidden="1"/>
    </xf>
    <xf numFmtId="0" fontId="3" fillId="3" borderId="0" xfId="0" applyFont="1" applyFill="1" applyProtection="1">
      <protection hidden="1"/>
    </xf>
    <xf numFmtId="0" fontId="2" fillId="3" borderId="0" xfId="0" applyFont="1" applyFill="1" applyAlignment="1" applyProtection="1">
      <alignment horizontal="right"/>
      <protection hidden="1"/>
    </xf>
    <xf numFmtId="0" fontId="2" fillId="0" borderId="0" xfId="0" applyFont="1"/>
    <xf numFmtId="0" fontId="2" fillId="3" borderId="0" xfId="0" applyFont="1" applyFill="1" applyAlignment="1" applyProtection="1">
      <alignment horizontal="right" vertical="top"/>
      <protection hidden="1"/>
    </xf>
    <xf numFmtId="0" fontId="2" fillId="3" borderId="0" xfId="0" applyFont="1" applyFill="1"/>
    <xf numFmtId="0" fontId="2" fillId="5" borderId="0" xfId="0" applyFont="1" applyFill="1"/>
    <xf numFmtId="0" fontId="3" fillId="8" borderId="2" xfId="0" applyFont="1" applyFill="1" applyBorder="1"/>
    <xf numFmtId="0" fontId="2" fillId="8" borderId="2" xfId="0" applyFont="1" applyFill="1" applyBorder="1"/>
    <xf numFmtId="0" fontId="7" fillId="0" borderId="2" xfId="0" applyFont="1" applyBorder="1"/>
    <xf numFmtId="0" fontId="2" fillId="0" borderId="2" xfId="0" applyFont="1" applyBorder="1"/>
    <xf numFmtId="164" fontId="2" fillId="0" borderId="2" xfId="1" applyFont="1" applyBorder="1"/>
    <xf numFmtId="0" fontId="2" fillId="8" borderId="2" xfId="0" applyFont="1" applyFill="1" applyBorder="1" applyAlignment="1">
      <alignment horizontal="right"/>
    </xf>
    <xf numFmtId="164" fontId="2" fillId="8" borderId="2" xfId="1" applyFont="1" applyFill="1" applyBorder="1"/>
    <xf numFmtId="0" fontId="3" fillId="5" borderId="2" xfId="0" applyFont="1" applyFill="1" applyBorder="1"/>
    <xf numFmtId="164" fontId="3" fillId="5" borderId="2" xfId="1" applyFont="1" applyFill="1" applyBorder="1"/>
    <xf numFmtId="0" fontId="3" fillId="3" borderId="0" xfId="0" applyFont="1" applyFill="1"/>
    <xf numFmtId="0" fontId="3" fillId="0" borderId="0" xfId="0" applyFont="1"/>
    <xf numFmtId="164" fontId="2" fillId="3" borderId="0" xfId="1" applyFont="1" applyFill="1" applyBorder="1"/>
    <xf numFmtId="164" fontId="2" fillId="5" borderId="0" xfId="1" applyFont="1" applyFill="1" applyBorder="1"/>
    <xf numFmtId="0" fontId="2" fillId="3" borderId="0" xfId="0" applyFont="1" applyFill="1" applyAlignment="1">
      <alignment horizontal="left"/>
    </xf>
    <xf numFmtId="0" fontId="2" fillId="0" borderId="0" xfId="0" applyFont="1" applyAlignment="1">
      <alignment horizontal="left"/>
    </xf>
    <xf numFmtId="0" fontId="3" fillId="8" borderId="9" xfId="0" applyFont="1" applyFill="1" applyBorder="1"/>
    <xf numFmtId="0" fontId="3" fillId="8" borderId="9" xfId="0" applyFont="1" applyFill="1" applyBorder="1" applyAlignment="1">
      <alignment horizontal="center"/>
    </xf>
    <xf numFmtId="164" fontId="2" fillId="8" borderId="2" xfId="0" applyNumberFormat="1" applyFont="1" applyFill="1" applyBorder="1"/>
    <xf numFmtId="0" fontId="2" fillId="5" borderId="2" xfId="0" applyFont="1" applyFill="1" applyBorder="1"/>
    <xf numFmtId="164" fontId="2" fillId="5" borderId="2" xfId="0" applyNumberFormat="1" applyFont="1" applyFill="1" applyBorder="1"/>
    <xf numFmtId="164" fontId="2" fillId="3" borderId="0" xfId="0" applyNumberFormat="1" applyFont="1" applyFill="1"/>
    <xf numFmtId="0" fontId="5" fillId="6" borderId="14" xfId="0" applyFont="1" applyFill="1" applyBorder="1" applyAlignment="1">
      <alignment horizontal="left" vertical="top" wrapText="1"/>
    </xf>
    <xf numFmtId="0" fontId="5" fillId="5" borderId="2" xfId="0" applyFont="1" applyFill="1" applyBorder="1" applyAlignment="1">
      <alignment horizontal="left" vertical="top" wrapText="1"/>
    </xf>
    <xf numFmtId="164" fontId="5" fillId="5" borderId="2" xfId="0" applyNumberFormat="1" applyFont="1" applyFill="1" applyBorder="1" applyAlignment="1">
      <alignment horizontal="left" vertical="top" wrapText="1"/>
    </xf>
    <xf numFmtId="0" fontId="5" fillId="3" borderId="0" xfId="0" applyFont="1" applyFill="1"/>
    <xf numFmtId="0" fontId="9" fillId="3" borderId="0" xfId="0" applyFont="1" applyFill="1" applyProtection="1">
      <protection hidden="1"/>
    </xf>
    <xf numFmtId="0" fontId="10" fillId="7" borderId="11" xfId="0" applyFont="1" applyFill="1" applyBorder="1"/>
    <xf numFmtId="0" fontId="10" fillId="7" borderId="12" xfId="0" applyFont="1" applyFill="1" applyBorder="1"/>
    <xf numFmtId="0" fontId="10" fillId="7" borderId="11" xfId="0" applyFont="1" applyFill="1" applyBorder="1" applyAlignment="1">
      <alignment horizontal="left"/>
    </xf>
    <xf numFmtId="0" fontId="10" fillId="7" borderId="12" xfId="0" applyFont="1" applyFill="1" applyBorder="1" applyAlignment="1">
      <alignment horizontal="left"/>
    </xf>
    <xf numFmtId="0" fontId="3" fillId="8" borderId="2" xfId="0" applyFont="1" applyFill="1" applyBorder="1" applyAlignment="1">
      <alignment horizontal="left" vertical="center"/>
    </xf>
    <xf numFmtId="0" fontId="3" fillId="8" borderId="2" xfId="0" applyFont="1" applyFill="1" applyBorder="1" applyAlignment="1">
      <alignment vertical="center"/>
    </xf>
    <xf numFmtId="166" fontId="3" fillId="8" borderId="2" xfId="0" applyNumberFormat="1" applyFont="1" applyFill="1" applyBorder="1" applyAlignment="1">
      <alignment horizontal="center" vertical="center"/>
    </xf>
    <xf numFmtId="167" fontId="3" fillId="8" borderId="2" xfId="0" applyNumberFormat="1" applyFont="1" applyFill="1" applyBorder="1" applyAlignment="1">
      <alignment horizontal="center" vertical="center"/>
    </xf>
    <xf numFmtId="0" fontId="2" fillId="3" borderId="2" xfId="0" applyFont="1" applyFill="1" applyBorder="1" applyAlignment="1">
      <alignment horizontal="left" vertical="center"/>
    </xf>
    <xf numFmtId="164" fontId="9" fillId="3" borderId="2" xfId="0" applyNumberFormat="1" applyFont="1" applyFill="1" applyBorder="1" applyAlignment="1">
      <alignment horizontal="center" vertical="center"/>
    </xf>
    <xf numFmtId="164" fontId="2" fillId="8" borderId="2" xfId="0" applyNumberFormat="1" applyFont="1" applyFill="1" applyBorder="1" applyAlignment="1">
      <alignment horizontal="center" vertical="center"/>
    </xf>
    <xf numFmtId="3" fontId="2" fillId="3" borderId="1" xfId="0" applyNumberFormat="1" applyFont="1" applyFill="1" applyBorder="1" applyAlignment="1">
      <alignment horizontal="center" vertical="center"/>
    </xf>
    <xf numFmtId="0" fontId="2" fillId="0" borderId="2" xfId="0" applyFont="1" applyBorder="1" applyAlignment="1">
      <alignment vertical="top" wrapText="1"/>
    </xf>
    <xf numFmtId="0" fontId="11" fillId="3" borderId="0" xfId="0" applyFont="1" applyFill="1" applyProtection="1">
      <protection hidden="1"/>
    </xf>
    <xf numFmtId="0" fontId="2" fillId="7" borderId="11" xfId="0" applyFont="1" applyFill="1" applyBorder="1" applyAlignment="1">
      <alignment horizontal="left"/>
    </xf>
    <xf numFmtId="0" fontId="2" fillId="7" borderId="12" xfId="0" applyFont="1" applyFill="1" applyBorder="1" applyAlignment="1">
      <alignment horizontal="left"/>
    </xf>
    <xf numFmtId="0" fontId="3" fillId="5" borderId="11" xfId="0" applyFont="1" applyFill="1" applyBorder="1"/>
    <xf numFmtId="0" fontId="2" fillId="5" borderId="4" xfId="0" applyFont="1" applyFill="1" applyBorder="1"/>
    <xf numFmtId="0" fontId="2" fillId="5" borderId="3" xfId="0" applyFont="1" applyFill="1" applyBorder="1"/>
    <xf numFmtId="164" fontId="2" fillId="5" borderId="4" xfId="0" applyNumberFormat="1" applyFont="1" applyFill="1" applyBorder="1"/>
    <xf numFmtId="0" fontId="2" fillId="5" borderId="6" xfId="0" applyFont="1" applyFill="1" applyBorder="1"/>
    <xf numFmtId="164" fontId="2" fillId="5" borderId="0" xfId="0" applyNumberFormat="1" applyFont="1" applyFill="1"/>
    <xf numFmtId="0" fontId="2" fillId="8" borderId="5" xfId="0" applyFont="1" applyFill="1" applyBorder="1"/>
    <xf numFmtId="0" fontId="2" fillId="8" borderId="7" xfId="0" applyFont="1" applyFill="1" applyBorder="1"/>
    <xf numFmtId="0" fontId="2" fillId="8" borderId="8" xfId="0" applyFont="1" applyFill="1" applyBorder="1"/>
    <xf numFmtId="0" fontId="2" fillId="3" borderId="0" xfId="0" applyFont="1" applyFill="1" applyAlignment="1" applyProtection="1">
      <alignment horizontal="right" wrapText="1"/>
      <protection hidden="1"/>
    </xf>
    <xf numFmtId="0" fontId="2" fillId="2" borderId="10" xfId="0" applyFont="1" applyFill="1" applyBorder="1"/>
    <xf numFmtId="0" fontId="12" fillId="2" borderId="11" xfId="0" applyFont="1" applyFill="1" applyBorder="1"/>
    <xf numFmtId="0" fontId="2" fillId="2" borderId="11" xfId="0" applyFont="1" applyFill="1" applyBorder="1"/>
    <xf numFmtId="0" fontId="13" fillId="5" borderId="10" xfId="0" applyFont="1" applyFill="1" applyBorder="1"/>
    <xf numFmtId="0" fontId="13" fillId="5" borderId="2" xfId="0" applyFont="1" applyFill="1" applyBorder="1"/>
    <xf numFmtId="164" fontId="13" fillId="5" borderId="12" xfId="0" applyNumberFormat="1" applyFont="1" applyFill="1" applyBorder="1"/>
    <xf numFmtId="164" fontId="13" fillId="5" borderId="2" xfId="0" applyNumberFormat="1" applyFont="1" applyFill="1" applyBorder="1"/>
    <xf numFmtId="164" fontId="4" fillId="2" borderId="12" xfId="0" applyNumberFormat="1" applyFont="1" applyFill="1" applyBorder="1"/>
    <xf numFmtId="0" fontId="14" fillId="0" borderId="2" xfId="0" applyFont="1" applyBorder="1"/>
    <xf numFmtId="0" fontId="2" fillId="3" borderId="15" xfId="0" applyFont="1" applyFill="1" applyBorder="1" applyAlignment="1">
      <alignment horizontal="left" vertical="center"/>
    </xf>
    <xf numFmtId="0" fontId="2" fillId="3" borderId="13" xfId="0" applyFont="1" applyFill="1" applyBorder="1" applyAlignment="1">
      <alignment horizontal="left" vertical="center"/>
    </xf>
    <xf numFmtId="0" fontId="2" fillId="3" borderId="16" xfId="0" applyFont="1" applyFill="1" applyBorder="1" applyAlignment="1">
      <alignment horizontal="left" vertical="center"/>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2" fillId="0" borderId="0" xfId="0" applyFont="1" applyAlignment="1">
      <alignment vertical="center" wrapText="1"/>
    </xf>
    <xf numFmtId="0" fontId="2" fillId="3" borderId="0" xfId="0" applyFont="1" applyFill="1" applyAlignment="1">
      <alignment horizontal="left" vertical="center"/>
    </xf>
    <xf numFmtId="0" fontId="6" fillId="7" borderId="2" xfId="0" applyFont="1" applyFill="1" applyBorder="1" applyAlignment="1">
      <alignment horizontal="left"/>
    </xf>
    <xf numFmtId="3" fontId="6" fillId="7" borderId="2" xfId="0" applyNumberFormat="1" applyFont="1" applyFill="1" applyBorder="1" applyAlignment="1">
      <alignment horizontal="center"/>
    </xf>
    <xf numFmtId="0" fontId="6" fillId="7" borderId="10" xfId="0" applyFont="1" applyFill="1" applyBorder="1" applyAlignment="1">
      <alignment horizontal="left"/>
    </xf>
    <xf numFmtId="0" fontId="6" fillId="7" borderId="11" xfId="0" applyFont="1" applyFill="1" applyBorder="1" applyAlignment="1">
      <alignment horizontal="left"/>
    </xf>
    <xf numFmtId="0" fontId="2" fillId="3" borderId="0" xfId="0" applyFont="1" applyFill="1" applyAlignment="1">
      <alignment horizontal="left"/>
    </xf>
    <xf numFmtId="0" fontId="2" fillId="4" borderId="0" xfId="0" applyFont="1" applyFill="1" applyAlignment="1" applyProtection="1">
      <alignment horizontal="center" vertical="center"/>
      <protection locked="0"/>
    </xf>
    <xf numFmtId="165" fontId="2" fillId="4" borderId="0" xfId="0" applyNumberFormat="1" applyFont="1" applyFill="1" applyAlignment="1" applyProtection="1">
      <alignment horizontal="center" vertical="center"/>
      <protection locked="0"/>
    </xf>
    <xf numFmtId="0" fontId="2" fillId="4" borderId="0" xfId="0" applyFont="1" applyFill="1" applyAlignment="1" applyProtection="1">
      <alignment horizontal="center"/>
      <protection locked="0"/>
    </xf>
    <xf numFmtId="0" fontId="0" fillId="0" borderId="11" xfId="0" applyBorder="1" applyAlignment="1">
      <alignment horizontal="left"/>
    </xf>
    <xf numFmtId="0" fontId="2" fillId="5" borderId="13" xfId="0" applyFont="1" applyFill="1" applyBorder="1" applyAlignment="1">
      <alignment wrapText="1"/>
    </xf>
    <xf numFmtId="0" fontId="3" fillId="8" borderId="2" xfId="0" applyFont="1" applyFill="1" applyBorder="1" applyAlignment="1">
      <alignment horizontal="left"/>
    </xf>
    <xf numFmtId="0" fontId="2" fillId="0" borderId="0" xfId="0" applyFont="1" applyAlignment="1"/>
    <xf numFmtId="0" fontId="5" fillId="5" borderId="20" xfId="0" applyFont="1" applyFill="1" applyBorder="1" applyAlignment="1"/>
    <xf numFmtId="0" fontId="2" fillId="5" borderId="21" xfId="0" applyFont="1" applyFill="1" applyBorder="1" applyAlignment="1"/>
    <xf numFmtId="0" fontId="0" fillId="0" borderId="21" xfId="0" applyBorder="1" applyAlignment="1"/>
    <xf numFmtId="0" fontId="5" fillId="5" borderId="6" xfId="0" applyFont="1" applyFill="1" applyBorder="1" applyAlignment="1"/>
    <xf numFmtId="0" fontId="2" fillId="5" borderId="0" xfId="0" applyFont="1" applyFill="1" applyAlignment="1"/>
    <xf numFmtId="0" fontId="5" fillId="6" borderId="6" xfId="0" applyFont="1" applyFill="1" applyBorder="1" applyAlignment="1"/>
    <xf numFmtId="0" fontId="2" fillId="6" borderId="0" xfId="0" applyFont="1" applyFill="1" applyAlignment="1"/>
    <xf numFmtId="0" fontId="5" fillId="5" borderId="2" xfId="0" applyFont="1" applyFill="1" applyBorder="1" applyAlignment="1"/>
    <xf numFmtId="0" fontId="2" fillId="5" borderId="2" xfId="0" applyFont="1" applyFill="1" applyBorder="1" applyAlignment="1"/>
    <xf numFmtId="0" fontId="2" fillId="0" borderId="13" xfId="0" applyFont="1" applyBorder="1" applyAlignment="1"/>
  </cellXfs>
  <cellStyles count="2">
    <cellStyle name="Standaard" xfId="0" builtinId="0"/>
    <cellStyle name="Valuta" xfId="1" builtinId="4"/>
  </cellStyles>
  <dxfs count="0"/>
  <tableStyles count="0" defaultTableStyle="TableStyleMedium2" defaultPivotStyle="PivotStyleLight16"/>
  <colors>
    <mruColors>
      <color rgb="FF0370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1343025</xdr:colOff>
      <xdr:row>0</xdr:row>
      <xdr:rowOff>152400</xdr:rowOff>
    </xdr:from>
    <xdr:to>
      <xdr:col>4</xdr:col>
      <xdr:colOff>2838588</xdr:colOff>
      <xdr:row>5</xdr:row>
      <xdr:rowOff>151406</xdr:rowOff>
    </xdr:to>
    <xdr:pic>
      <xdr:nvPicPr>
        <xdr:cNvPr id="3" name="Afbeelding 2">
          <a:extLst>
            <a:ext uri="{FF2B5EF4-FFF2-40B4-BE49-F238E27FC236}">
              <a16:creationId xmlns:a16="http://schemas.microsoft.com/office/drawing/2014/main" id="{55ECE6F9-F405-44B3-9D3B-F1CE91581250}"/>
            </a:ext>
          </a:extLst>
        </xdr:cNvPr>
        <xdr:cNvPicPr>
          <a:picLocks noChangeAspect="1"/>
        </xdr:cNvPicPr>
      </xdr:nvPicPr>
      <xdr:blipFill>
        <a:blip xmlns:r="http://schemas.openxmlformats.org/officeDocument/2006/relationships" r:embed="rId1"/>
        <a:stretch>
          <a:fillRect/>
        </a:stretch>
      </xdr:blipFill>
      <xdr:spPr>
        <a:xfrm>
          <a:off x="8153400" y="152400"/>
          <a:ext cx="1491753" cy="10658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44"/>
  <sheetViews>
    <sheetView tabSelected="1" view="pageBreakPreview" topLeftCell="A60" zoomScale="90" zoomScaleNormal="100" zoomScaleSheetLayoutView="90" workbookViewId="0">
      <selection activeCell="H83" sqref="H83"/>
    </sheetView>
  </sheetViews>
  <sheetFormatPr defaultColWidth="9.140625" defaultRowHeight="14.25"/>
  <cols>
    <col min="1" max="1" width="4.85546875" style="4" customWidth="1"/>
    <col min="2" max="2" width="49.5703125" style="4" customWidth="1"/>
    <col min="3" max="3" width="25.140625" style="4" customWidth="1"/>
    <col min="4" max="4" width="24.28515625" style="4" customWidth="1"/>
    <col min="5" max="5" width="46" style="4" customWidth="1"/>
    <col min="6" max="6" width="5.140625" style="6" customWidth="1"/>
    <col min="7" max="18" width="9.140625" style="6"/>
    <col min="19" max="16384" width="9.140625" style="4"/>
  </cols>
  <sheetData>
    <row r="1" spans="1:5" s="1" customFormat="1" ht="25.5">
      <c r="A1" s="47" t="s">
        <v>0</v>
      </c>
      <c r="B1" s="33"/>
    </row>
    <row r="2" spans="1:5" s="1" customFormat="1"/>
    <row r="3" spans="1:5" s="1" customFormat="1" ht="15">
      <c r="A3" s="2" t="s">
        <v>1</v>
      </c>
      <c r="B3" s="2"/>
    </row>
    <row r="4" spans="1:5" s="1" customFormat="1" ht="15">
      <c r="A4" s="2" t="s">
        <v>2</v>
      </c>
    </row>
    <row r="5" spans="1:5" s="1" customFormat="1"/>
    <row r="6" spans="1:5" s="1" customFormat="1"/>
    <row r="7" spans="1:5" s="1" customFormat="1"/>
    <row r="8" spans="1:5" s="1" customFormat="1">
      <c r="B8" s="3" t="s">
        <v>3</v>
      </c>
      <c r="C8" s="82"/>
      <c r="D8" s="82"/>
      <c r="E8" s="88"/>
    </row>
    <row r="9" spans="1:5" s="1" customFormat="1">
      <c r="B9" s="3"/>
      <c r="C9" s="3"/>
      <c r="D9" s="3"/>
    </row>
    <row r="10" spans="1:5" s="1" customFormat="1" ht="42.75">
      <c r="B10" s="59" t="s">
        <v>4</v>
      </c>
      <c r="C10" s="82"/>
      <c r="D10" s="82"/>
      <c r="E10" s="88"/>
    </row>
    <row r="11" spans="1:5" s="1" customFormat="1">
      <c r="B11" s="4"/>
    </row>
    <row r="12" spans="1:5" s="1" customFormat="1">
      <c r="B12" s="3" t="s">
        <v>5</v>
      </c>
      <c r="C12" s="83" t="s">
        <v>6</v>
      </c>
      <c r="D12" s="88"/>
      <c r="E12" s="88"/>
    </row>
    <row r="13" spans="1:5" s="1" customFormat="1">
      <c r="B13" s="3"/>
    </row>
    <row r="14" spans="1:5" s="1" customFormat="1" ht="74.25" customHeight="1">
      <c r="B14" s="5" t="s">
        <v>7</v>
      </c>
      <c r="C14" s="84"/>
      <c r="D14" s="84"/>
      <c r="E14" s="88"/>
    </row>
    <row r="15" spans="1:5">
      <c r="A15" s="6"/>
      <c r="B15" s="6"/>
      <c r="C15" s="6"/>
      <c r="D15" s="6"/>
      <c r="E15" s="6"/>
    </row>
    <row r="16" spans="1:5">
      <c r="A16" s="81" t="s">
        <v>8</v>
      </c>
      <c r="B16" s="81"/>
      <c r="C16" s="81"/>
      <c r="D16" s="81"/>
      <c r="E16" s="81"/>
    </row>
    <row r="17" spans="1:5">
      <c r="A17" s="76" t="s">
        <v>9</v>
      </c>
      <c r="B17" s="76"/>
      <c r="C17" s="76"/>
      <c r="D17" s="76"/>
      <c r="E17" s="76"/>
    </row>
    <row r="18" spans="1:5">
      <c r="A18" s="76" t="s">
        <v>10</v>
      </c>
      <c r="B18" s="76"/>
      <c r="C18" s="76"/>
      <c r="D18" s="76"/>
      <c r="E18" s="76"/>
    </row>
    <row r="19" spans="1:5">
      <c r="A19" s="6"/>
      <c r="B19" s="6"/>
      <c r="C19" s="6"/>
      <c r="D19" s="6"/>
      <c r="E19" s="6"/>
    </row>
    <row r="20" spans="1:5">
      <c r="A20" s="76" t="s">
        <v>11</v>
      </c>
      <c r="B20" s="76"/>
      <c r="C20" s="76"/>
      <c r="D20" s="76"/>
      <c r="E20" s="76"/>
    </row>
    <row r="21" spans="1:5">
      <c r="A21" s="76" t="s">
        <v>12</v>
      </c>
      <c r="B21" s="76"/>
      <c r="C21" s="76"/>
      <c r="D21" s="76"/>
      <c r="E21" s="76"/>
    </row>
    <row r="22" spans="1:5">
      <c r="A22" s="76" t="s">
        <v>13</v>
      </c>
      <c r="B22" s="76"/>
      <c r="C22" s="76"/>
      <c r="D22" s="76"/>
      <c r="E22" s="76"/>
    </row>
    <row r="23" spans="1:5">
      <c r="A23" s="6"/>
      <c r="B23" s="6"/>
      <c r="C23" s="6"/>
      <c r="D23" s="6"/>
      <c r="E23" s="6"/>
    </row>
    <row r="24" spans="1:5" ht="18">
      <c r="A24" s="77" t="s">
        <v>14</v>
      </c>
      <c r="B24" s="77"/>
      <c r="C24" s="78">
        <v>36271</v>
      </c>
      <c r="D24" s="78"/>
    </row>
    <row r="25" spans="1:5" ht="15" thickBot="1">
      <c r="A25" s="6"/>
      <c r="B25" s="6"/>
      <c r="C25" s="6"/>
      <c r="D25" s="6"/>
      <c r="E25" s="6"/>
    </row>
    <row r="26" spans="1:5" ht="18.75" thickBot="1">
      <c r="A26" s="79" t="s">
        <v>15</v>
      </c>
      <c r="B26" s="80"/>
      <c r="C26" s="34"/>
      <c r="D26" s="34"/>
      <c r="E26" s="35"/>
    </row>
    <row r="27" spans="1:5" ht="15">
      <c r="A27" s="89" t="s">
        <v>16</v>
      </c>
      <c r="B27" s="90"/>
      <c r="C27" s="91"/>
      <c r="D27" s="91"/>
      <c r="E27" s="91"/>
    </row>
    <row r="28" spans="1:5" ht="15">
      <c r="A28" s="8" t="s">
        <v>17</v>
      </c>
      <c r="B28" s="87" t="s">
        <v>18</v>
      </c>
      <c r="C28" s="87"/>
      <c r="D28" s="8" t="s">
        <v>19</v>
      </c>
      <c r="E28" s="8" t="s">
        <v>20</v>
      </c>
    </row>
    <row r="29" spans="1:5" ht="15">
      <c r="A29" s="9">
        <v>1</v>
      </c>
      <c r="B29" s="68" t="s">
        <v>21</v>
      </c>
      <c r="C29" s="11"/>
      <c r="D29" s="12">
        <v>0</v>
      </c>
      <c r="E29" s="11"/>
    </row>
    <row r="30" spans="1:5">
      <c r="A30" s="9">
        <v>2</v>
      </c>
      <c r="B30" s="11" t="s">
        <v>22</v>
      </c>
      <c r="C30" s="11"/>
      <c r="D30" s="12">
        <v>0</v>
      </c>
      <c r="E30" s="11"/>
    </row>
    <row r="31" spans="1:5">
      <c r="A31" s="9">
        <v>3</v>
      </c>
      <c r="B31" s="11"/>
      <c r="C31" s="11"/>
      <c r="D31" s="12">
        <v>0</v>
      </c>
      <c r="E31" s="11"/>
    </row>
    <row r="32" spans="1:5">
      <c r="A32" s="9">
        <v>4</v>
      </c>
      <c r="B32" s="11"/>
      <c r="C32" s="11"/>
      <c r="D32" s="12">
        <v>0</v>
      </c>
      <c r="E32" s="11"/>
    </row>
    <row r="33" spans="1:5">
      <c r="A33" s="9">
        <v>5</v>
      </c>
      <c r="B33" s="11"/>
      <c r="C33" s="11"/>
      <c r="D33" s="12">
        <v>0</v>
      </c>
      <c r="E33" s="11"/>
    </row>
    <row r="34" spans="1:5">
      <c r="A34" s="9">
        <v>6</v>
      </c>
      <c r="B34" s="11"/>
      <c r="C34" s="11"/>
      <c r="D34" s="12">
        <v>0</v>
      </c>
      <c r="E34" s="11"/>
    </row>
    <row r="35" spans="1:5">
      <c r="A35" s="9">
        <v>7</v>
      </c>
      <c r="B35" s="11"/>
      <c r="C35" s="11"/>
      <c r="D35" s="12">
        <v>0</v>
      </c>
      <c r="E35" s="11"/>
    </row>
    <row r="36" spans="1:5">
      <c r="A36" s="9">
        <v>8</v>
      </c>
      <c r="B36" s="11"/>
      <c r="C36" s="11"/>
      <c r="D36" s="12">
        <v>0</v>
      </c>
      <c r="E36" s="11"/>
    </row>
    <row r="37" spans="1:5">
      <c r="A37" s="9">
        <v>9</v>
      </c>
      <c r="B37" s="11"/>
      <c r="C37" s="11"/>
      <c r="D37" s="12">
        <v>0</v>
      </c>
      <c r="E37" s="11"/>
    </row>
    <row r="38" spans="1:5">
      <c r="A38" s="9">
        <v>10</v>
      </c>
      <c r="B38" s="11"/>
      <c r="C38" s="11"/>
      <c r="D38" s="12">
        <v>0</v>
      </c>
      <c r="E38" s="11"/>
    </row>
    <row r="39" spans="1:5">
      <c r="A39" s="9">
        <v>11</v>
      </c>
      <c r="B39" s="11"/>
      <c r="C39" s="11"/>
      <c r="D39" s="12">
        <v>0</v>
      </c>
      <c r="E39" s="11"/>
    </row>
    <row r="40" spans="1:5">
      <c r="A40" s="9">
        <v>12</v>
      </c>
      <c r="B40" s="11"/>
      <c r="C40" s="11"/>
      <c r="D40" s="12">
        <v>0</v>
      </c>
      <c r="E40" s="11"/>
    </row>
    <row r="41" spans="1:5">
      <c r="A41" s="9">
        <v>13</v>
      </c>
      <c r="B41" s="11"/>
      <c r="C41" s="11"/>
      <c r="D41" s="12">
        <v>0</v>
      </c>
      <c r="E41" s="11"/>
    </row>
    <row r="42" spans="1:5">
      <c r="A42" s="9">
        <v>14</v>
      </c>
      <c r="B42" s="11"/>
      <c r="C42" s="11"/>
      <c r="D42" s="12">
        <v>0</v>
      </c>
      <c r="E42" s="11"/>
    </row>
    <row r="43" spans="1:5">
      <c r="A43" s="9">
        <v>15</v>
      </c>
      <c r="B43" s="11"/>
      <c r="C43" s="11"/>
      <c r="D43" s="12">
        <v>0</v>
      </c>
      <c r="E43" s="11"/>
    </row>
    <row r="44" spans="1:5">
      <c r="A44" s="9">
        <v>16</v>
      </c>
      <c r="B44" s="11"/>
      <c r="C44" s="11"/>
      <c r="D44" s="12">
        <v>0</v>
      </c>
      <c r="E44" s="11"/>
    </row>
    <row r="45" spans="1:5">
      <c r="A45" s="9">
        <v>17</v>
      </c>
      <c r="B45" s="11"/>
      <c r="C45" s="11"/>
      <c r="D45" s="12">
        <v>0</v>
      </c>
      <c r="E45" s="11"/>
    </row>
    <row r="46" spans="1:5">
      <c r="A46" s="9">
        <v>18</v>
      </c>
      <c r="B46" s="11"/>
      <c r="C46" s="11"/>
      <c r="D46" s="12">
        <v>0</v>
      </c>
      <c r="E46" s="11"/>
    </row>
    <row r="47" spans="1:5">
      <c r="A47" s="9">
        <v>19</v>
      </c>
      <c r="B47" s="11"/>
      <c r="C47" s="11"/>
      <c r="D47" s="12">
        <v>0</v>
      </c>
      <c r="E47" s="11"/>
    </row>
    <row r="48" spans="1:5">
      <c r="A48" s="9">
        <v>20</v>
      </c>
      <c r="B48" s="11"/>
      <c r="C48" s="11"/>
      <c r="D48" s="12">
        <v>0</v>
      </c>
      <c r="E48" s="11"/>
    </row>
    <row r="49" spans="1:18">
      <c r="A49" s="9"/>
      <c r="B49" s="9" t="s">
        <v>23</v>
      </c>
      <c r="C49" s="13" t="s">
        <v>24</v>
      </c>
      <c r="D49" s="14">
        <f>SUM(D29:D48)</f>
        <v>0</v>
      </c>
      <c r="E49" s="9"/>
    </row>
    <row r="50" spans="1:18">
      <c r="A50" s="9"/>
      <c r="B50" s="9" t="s">
        <v>25</v>
      </c>
      <c r="C50" s="13" t="s">
        <v>26</v>
      </c>
      <c r="D50" s="12">
        <v>0</v>
      </c>
      <c r="E50" s="11"/>
    </row>
    <row r="51" spans="1:18" s="18" customFormat="1" ht="15">
      <c r="A51" s="15"/>
      <c r="B51" s="15" t="s">
        <v>27</v>
      </c>
      <c r="C51" s="15"/>
      <c r="D51" s="16">
        <f>D49-D50</f>
        <v>0</v>
      </c>
      <c r="E51" s="15"/>
      <c r="F51" s="17"/>
      <c r="G51" s="17"/>
      <c r="H51" s="17"/>
      <c r="I51" s="17"/>
      <c r="J51" s="17"/>
      <c r="K51" s="17"/>
      <c r="L51" s="17"/>
      <c r="M51" s="17"/>
      <c r="N51" s="17"/>
      <c r="O51" s="17"/>
      <c r="P51" s="17"/>
      <c r="Q51" s="17"/>
      <c r="R51" s="17"/>
    </row>
    <row r="52" spans="1:18">
      <c r="A52" s="6"/>
      <c r="B52" s="6"/>
      <c r="C52" s="6"/>
      <c r="D52" s="19"/>
      <c r="E52" s="6"/>
    </row>
    <row r="53" spans="1:18" ht="15" thickBot="1">
      <c r="A53" s="6"/>
      <c r="B53" s="6"/>
      <c r="C53" s="6"/>
      <c r="D53" s="19"/>
      <c r="E53" s="6"/>
    </row>
    <row r="54" spans="1:18" s="22" customFormat="1" ht="18.75" thickBot="1">
      <c r="A54" s="79" t="s">
        <v>28</v>
      </c>
      <c r="B54" s="80"/>
      <c r="C54" s="85"/>
      <c r="D54" s="36"/>
      <c r="E54" s="37"/>
      <c r="F54" s="21"/>
      <c r="G54" s="21"/>
      <c r="H54" s="21"/>
      <c r="I54" s="21"/>
      <c r="J54" s="21"/>
      <c r="K54" s="21"/>
      <c r="L54" s="21"/>
      <c r="M54" s="21"/>
      <c r="N54" s="21"/>
      <c r="O54" s="21"/>
      <c r="P54" s="21"/>
      <c r="Q54" s="21"/>
      <c r="R54" s="21"/>
    </row>
    <row r="55" spans="1:18" ht="15">
      <c r="A55" s="92" t="s">
        <v>29</v>
      </c>
      <c r="B55" s="93"/>
      <c r="C55" s="7"/>
      <c r="D55" s="20"/>
      <c r="E55" s="7"/>
    </row>
    <row r="56" spans="1:18" ht="15">
      <c r="A56" s="23" t="s">
        <v>17</v>
      </c>
      <c r="B56" s="24" t="s">
        <v>30</v>
      </c>
      <c r="C56" s="23" t="s">
        <v>31</v>
      </c>
      <c r="D56" s="23" t="s">
        <v>32</v>
      </c>
      <c r="E56" s="23" t="s">
        <v>20</v>
      </c>
    </row>
    <row r="57" spans="1:18" ht="15">
      <c r="A57" s="9">
        <v>1</v>
      </c>
      <c r="B57" s="10" t="s">
        <v>33</v>
      </c>
      <c r="C57" s="12">
        <v>0</v>
      </c>
      <c r="D57" s="25">
        <f>C57*$C$24</f>
        <v>0</v>
      </c>
      <c r="E57" s="11"/>
    </row>
    <row r="58" spans="1:18">
      <c r="A58" s="9">
        <v>2</v>
      </c>
      <c r="B58" s="11" t="s">
        <v>22</v>
      </c>
      <c r="C58" s="12">
        <v>0</v>
      </c>
      <c r="D58" s="25">
        <f>C58*$C$24</f>
        <v>0</v>
      </c>
      <c r="E58" s="11"/>
    </row>
    <row r="59" spans="1:18">
      <c r="A59" s="9">
        <v>3</v>
      </c>
      <c r="B59" s="11"/>
      <c r="C59" s="12">
        <v>0</v>
      </c>
      <c r="D59" s="25">
        <f t="shared" ref="D59:D76" si="0">C59*$C$24</f>
        <v>0</v>
      </c>
      <c r="E59" s="11"/>
    </row>
    <row r="60" spans="1:18">
      <c r="A60" s="9">
        <v>4</v>
      </c>
      <c r="B60" s="11"/>
      <c r="C60" s="12">
        <v>0</v>
      </c>
      <c r="D60" s="25">
        <f t="shared" si="0"/>
        <v>0</v>
      </c>
      <c r="E60" s="11"/>
    </row>
    <row r="61" spans="1:18">
      <c r="A61" s="9">
        <v>5</v>
      </c>
      <c r="B61" s="11"/>
      <c r="C61" s="12">
        <v>0</v>
      </c>
      <c r="D61" s="25">
        <f t="shared" si="0"/>
        <v>0</v>
      </c>
      <c r="E61" s="11"/>
    </row>
    <row r="62" spans="1:18">
      <c r="A62" s="9">
        <v>6</v>
      </c>
      <c r="B62" s="11"/>
      <c r="C62" s="12">
        <v>0</v>
      </c>
      <c r="D62" s="25">
        <f t="shared" si="0"/>
        <v>0</v>
      </c>
      <c r="E62" s="11"/>
    </row>
    <row r="63" spans="1:18">
      <c r="A63" s="9">
        <v>7</v>
      </c>
      <c r="B63" s="11"/>
      <c r="C63" s="12">
        <v>0</v>
      </c>
      <c r="D63" s="25">
        <f t="shared" si="0"/>
        <v>0</v>
      </c>
      <c r="E63" s="11"/>
    </row>
    <row r="64" spans="1:18">
      <c r="A64" s="9">
        <v>8</v>
      </c>
      <c r="B64" s="11"/>
      <c r="C64" s="12">
        <v>0</v>
      </c>
      <c r="D64" s="25">
        <f t="shared" si="0"/>
        <v>0</v>
      </c>
      <c r="E64" s="11"/>
    </row>
    <row r="65" spans="1:5">
      <c r="A65" s="9">
        <v>9</v>
      </c>
      <c r="B65" s="11"/>
      <c r="C65" s="12">
        <v>0</v>
      </c>
      <c r="D65" s="25">
        <f t="shared" si="0"/>
        <v>0</v>
      </c>
      <c r="E65" s="11"/>
    </row>
    <row r="66" spans="1:5">
      <c r="A66" s="9">
        <v>10</v>
      </c>
      <c r="B66" s="11"/>
      <c r="C66" s="12">
        <v>0</v>
      </c>
      <c r="D66" s="25">
        <f t="shared" si="0"/>
        <v>0</v>
      </c>
      <c r="E66" s="11"/>
    </row>
    <row r="67" spans="1:5">
      <c r="A67" s="9">
        <v>11</v>
      </c>
      <c r="B67" s="11"/>
      <c r="C67" s="12">
        <v>0</v>
      </c>
      <c r="D67" s="25">
        <f t="shared" si="0"/>
        <v>0</v>
      </c>
      <c r="E67" s="11"/>
    </row>
    <row r="68" spans="1:5">
      <c r="A68" s="9">
        <v>12</v>
      </c>
      <c r="B68" s="11"/>
      <c r="C68" s="12">
        <v>0</v>
      </c>
      <c r="D68" s="25">
        <f t="shared" si="0"/>
        <v>0</v>
      </c>
      <c r="E68" s="11"/>
    </row>
    <row r="69" spans="1:5">
      <c r="A69" s="9">
        <v>13</v>
      </c>
      <c r="B69" s="11"/>
      <c r="C69" s="12">
        <v>0</v>
      </c>
      <c r="D69" s="25">
        <f t="shared" si="0"/>
        <v>0</v>
      </c>
      <c r="E69" s="11"/>
    </row>
    <row r="70" spans="1:5">
      <c r="A70" s="9">
        <v>14</v>
      </c>
      <c r="B70" s="11"/>
      <c r="C70" s="12">
        <v>0</v>
      </c>
      <c r="D70" s="25">
        <f t="shared" si="0"/>
        <v>0</v>
      </c>
      <c r="E70" s="11"/>
    </row>
    <row r="71" spans="1:5">
      <c r="A71" s="9">
        <v>15</v>
      </c>
      <c r="B71" s="11"/>
      <c r="C71" s="12">
        <v>0</v>
      </c>
      <c r="D71" s="25">
        <f t="shared" si="0"/>
        <v>0</v>
      </c>
      <c r="E71" s="11"/>
    </row>
    <row r="72" spans="1:5">
      <c r="A72" s="9">
        <v>16</v>
      </c>
      <c r="B72" s="11"/>
      <c r="C72" s="12">
        <v>0</v>
      </c>
      <c r="D72" s="25">
        <f t="shared" si="0"/>
        <v>0</v>
      </c>
      <c r="E72" s="11"/>
    </row>
    <row r="73" spans="1:5">
      <c r="A73" s="9">
        <v>17</v>
      </c>
      <c r="B73" s="11"/>
      <c r="C73" s="12">
        <v>0</v>
      </c>
      <c r="D73" s="25">
        <f t="shared" si="0"/>
        <v>0</v>
      </c>
      <c r="E73" s="11"/>
    </row>
    <row r="74" spans="1:5">
      <c r="A74" s="9">
        <v>18</v>
      </c>
      <c r="B74" s="11"/>
      <c r="C74" s="12">
        <v>0</v>
      </c>
      <c r="D74" s="25">
        <f t="shared" si="0"/>
        <v>0</v>
      </c>
      <c r="E74" s="11"/>
    </row>
    <row r="75" spans="1:5">
      <c r="A75" s="9">
        <v>19</v>
      </c>
      <c r="B75" s="11"/>
      <c r="C75" s="12">
        <v>0</v>
      </c>
      <c r="D75" s="25">
        <f t="shared" si="0"/>
        <v>0</v>
      </c>
      <c r="E75" s="11"/>
    </row>
    <row r="76" spans="1:5">
      <c r="A76" s="9">
        <v>20</v>
      </c>
      <c r="B76" s="11"/>
      <c r="C76" s="12">
        <v>0</v>
      </c>
      <c r="D76" s="25">
        <f t="shared" si="0"/>
        <v>0</v>
      </c>
      <c r="E76" s="11"/>
    </row>
    <row r="77" spans="1:5" ht="15">
      <c r="A77" s="9"/>
      <c r="B77" s="8" t="s">
        <v>23</v>
      </c>
      <c r="C77" s="13" t="s">
        <v>24</v>
      </c>
      <c r="D77" s="25">
        <f>SUM(D57:D76)</f>
        <v>0</v>
      </c>
      <c r="E77" s="9"/>
    </row>
    <row r="78" spans="1:5">
      <c r="A78" s="9"/>
      <c r="B78" s="9" t="s">
        <v>25</v>
      </c>
      <c r="C78" s="13" t="s">
        <v>26</v>
      </c>
      <c r="D78" s="12">
        <v>0</v>
      </c>
      <c r="E78" s="11"/>
    </row>
    <row r="79" spans="1:5" ht="15">
      <c r="A79" s="26"/>
      <c r="B79" s="15" t="s">
        <v>34</v>
      </c>
      <c r="C79" s="26"/>
      <c r="D79" s="27">
        <f>D77-D78</f>
        <v>0</v>
      </c>
      <c r="E79" s="26"/>
    </row>
    <row r="80" spans="1:5" s="6" customFormat="1" ht="15.75" thickBot="1">
      <c r="B80" s="17"/>
      <c r="D80" s="28"/>
    </row>
    <row r="81" spans="1:18" s="22" customFormat="1" ht="18.75" thickBot="1">
      <c r="A81" s="79" t="s">
        <v>35</v>
      </c>
      <c r="B81" s="80"/>
      <c r="C81" s="48"/>
      <c r="D81" s="48"/>
      <c r="E81" s="49"/>
      <c r="F81" s="21"/>
      <c r="G81" s="21"/>
      <c r="H81" s="21"/>
      <c r="I81" s="21"/>
      <c r="J81" s="21"/>
      <c r="K81" s="21"/>
      <c r="L81" s="21"/>
      <c r="M81" s="21"/>
      <c r="N81" s="21"/>
      <c r="O81" s="21"/>
      <c r="P81" s="21"/>
      <c r="Q81" s="21"/>
      <c r="R81" s="21"/>
    </row>
    <row r="82" spans="1:18" s="6" customFormat="1" ht="30">
      <c r="A82" s="94" t="s">
        <v>36</v>
      </c>
      <c r="B82" s="95"/>
      <c r="C82" s="29" t="s">
        <v>37</v>
      </c>
      <c r="D82" s="29" t="s">
        <v>38</v>
      </c>
    </row>
    <row r="83" spans="1:18" s="6" customFormat="1" ht="15">
      <c r="A83" s="96" t="s">
        <v>39</v>
      </c>
      <c r="B83" s="97"/>
      <c r="C83" s="30" t="s">
        <v>40</v>
      </c>
      <c r="D83" s="31">
        <f>D51</f>
        <v>0</v>
      </c>
    </row>
    <row r="84" spans="1:18" s="6" customFormat="1" ht="15">
      <c r="A84" s="96" t="s">
        <v>41</v>
      </c>
      <c r="B84" s="97"/>
      <c r="C84" s="30" t="s">
        <v>42</v>
      </c>
      <c r="D84" s="31">
        <f>D79*10</f>
        <v>0</v>
      </c>
    </row>
    <row r="85" spans="1:18" s="6" customFormat="1" ht="16.5" thickBot="1">
      <c r="A85" s="32"/>
      <c r="B85" s="63" t="s">
        <v>43</v>
      </c>
      <c r="C85" s="50"/>
      <c r="D85" s="65">
        <f>SUM(D83:D84)</f>
        <v>0</v>
      </c>
    </row>
    <row r="86" spans="1:18" s="6" customFormat="1" ht="15">
      <c r="B86" s="17"/>
      <c r="D86" s="28"/>
    </row>
    <row r="87" spans="1:18" ht="81.599999999999994" customHeight="1">
      <c r="A87" s="75" t="s">
        <v>44</v>
      </c>
      <c r="B87" s="75"/>
      <c r="C87" s="75"/>
      <c r="D87" s="75"/>
      <c r="E87" s="75"/>
    </row>
    <row r="88" spans="1:18" s="6" customFormat="1" ht="15.75" thickBot="1">
      <c r="B88" s="17"/>
      <c r="D88" s="28"/>
    </row>
    <row r="89" spans="1:18" s="22" customFormat="1" ht="18.75" thickBot="1">
      <c r="A89" s="79" t="s">
        <v>45</v>
      </c>
      <c r="B89" s="80"/>
      <c r="C89" s="36"/>
      <c r="D89" s="36"/>
      <c r="E89" s="37"/>
      <c r="F89" s="21"/>
      <c r="G89" s="21"/>
      <c r="H89" s="21"/>
      <c r="I89" s="21"/>
      <c r="J89" s="21"/>
      <c r="K89" s="21"/>
      <c r="L89" s="21"/>
      <c r="M89" s="21"/>
      <c r="N89" s="21"/>
      <c r="O89" s="21"/>
      <c r="P89" s="21"/>
      <c r="Q89" s="21"/>
      <c r="R89" s="21"/>
    </row>
    <row r="90" spans="1:18" ht="30" customHeight="1">
      <c r="A90" s="92" t="s">
        <v>46</v>
      </c>
      <c r="B90" s="93"/>
      <c r="C90" s="86" t="s">
        <v>47</v>
      </c>
      <c r="D90" s="98"/>
      <c r="E90" s="98"/>
    </row>
    <row r="91" spans="1:18" ht="15">
      <c r="A91" s="8" t="s">
        <v>17</v>
      </c>
      <c r="B91" s="38" t="s">
        <v>48</v>
      </c>
      <c r="C91" s="39" t="s">
        <v>49</v>
      </c>
      <c r="D91" s="40" t="s">
        <v>50</v>
      </c>
      <c r="E91" s="41" t="s">
        <v>51</v>
      </c>
    </row>
    <row r="92" spans="1:18">
      <c r="A92" s="9">
        <v>1</v>
      </c>
      <c r="B92" s="42" t="s">
        <v>52</v>
      </c>
      <c r="C92" s="43">
        <v>0</v>
      </c>
      <c r="D92" s="44">
        <f>C92*E92</f>
        <v>0</v>
      </c>
      <c r="E92" s="45">
        <v>100</v>
      </c>
    </row>
    <row r="93" spans="1:18">
      <c r="A93" s="9">
        <v>2</v>
      </c>
      <c r="B93" s="42" t="s">
        <v>53</v>
      </c>
      <c r="C93" s="43">
        <v>0</v>
      </c>
      <c r="D93" s="44">
        <f t="shared" ref="D93:D95" si="1">C93*E93</f>
        <v>0</v>
      </c>
      <c r="E93" s="45">
        <v>500</v>
      </c>
    </row>
    <row r="94" spans="1:18">
      <c r="A94" s="9">
        <v>3</v>
      </c>
      <c r="B94" s="46" t="s">
        <v>54</v>
      </c>
      <c r="C94" s="43">
        <v>0</v>
      </c>
      <c r="D94" s="44">
        <f t="shared" si="1"/>
        <v>0</v>
      </c>
      <c r="E94" s="45">
        <v>100</v>
      </c>
    </row>
    <row r="95" spans="1:18">
      <c r="A95" s="9">
        <v>4</v>
      </c>
      <c r="B95" s="42" t="s">
        <v>55</v>
      </c>
      <c r="C95" s="43">
        <v>0</v>
      </c>
      <c r="D95" s="44">
        <f t="shared" si="1"/>
        <v>0</v>
      </c>
      <c r="E95" s="45">
        <v>800</v>
      </c>
    </row>
    <row r="96" spans="1:18" ht="15">
      <c r="A96" s="9"/>
      <c r="B96" s="8" t="s">
        <v>23</v>
      </c>
      <c r="C96" s="13" t="s">
        <v>24</v>
      </c>
      <c r="D96" s="25">
        <f>SUM(D92:D95)</f>
        <v>0</v>
      </c>
      <c r="E96" s="9"/>
    </row>
    <row r="97" spans="1:18">
      <c r="A97" s="9"/>
      <c r="B97" s="9" t="s">
        <v>25</v>
      </c>
      <c r="C97" s="13" t="s">
        <v>26</v>
      </c>
      <c r="D97" s="12">
        <v>0</v>
      </c>
      <c r="E97" s="11"/>
    </row>
    <row r="98" spans="1:18" ht="15.75">
      <c r="A98" s="26"/>
      <c r="B98" s="64" t="s">
        <v>56</v>
      </c>
      <c r="C98" s="26"/>
      <c r="D98" s="66">
        <f>D96-D97</f>
        <v>0</v>
      </c>
      <c r="E98" s="26"/>
    </row>
    <row r="99" spans="1:18" s="6" customFormat="1" ht="15">
      <c r="B99" s="17"/>
      <c r="D99" s="28"/>
    </row>
    <row r="100" spans="1:18" ht="15" thickBot="1"/>
    <row r="101" spans="1:18" s="22" customFormat="1" ht="18.75" thickBot="1">
      <c r="A101" s="79" t="s">
        <v>57</v>
      </c>
      <c r="B101" s="80"/>
      <c r="C101" s="36"/>
      <c r="D101" s="36"/>
      <c r="E101" s="37"/>
      <c r="F101" s="21"/>
      <c r="G101" s="21"/>
      <c r="H101" s="21"/>
      <c r="I101" s="21"/>
      <c r="J101" s="21"/>
      <c r="K101" s="21"/>
      <c r="L101" s="21"/>
      <c r="M101" s="21"/>
      <c r="N101" s="21"/>
      <c r="O101" s="21"/>
      <c r="P101" s="21"/>
      <c r="Q101" s="21"/>
      <c r="R101" s="21"/>
    </row>
    <row r="102" spans="1:18">
      <c r="A102" s="52"/>
      <c r="B102" s="51" t="s">
        <v>58</v>
      </c>
      <c r="C102" s="51"/>
      <c r="D102" s="53">
        <f>D85</f>
        <v>0</v>
      </c>
      <c r="E102" s="56"/>
    </row>
    <row r="103" spans="1:18" ht="15" thickBot="1">
      <c r="A103" s="54"/>
      <c r="B103" s="7" t="s">
        <v>56</v>
      </c>
      <c r="C103" s="7"/>
      <c r="D103" s="55">
        <f>D98</f>
        <v>0</v>
      </c>
      <c r="E103" s="57"/>
    </row>
    <row r="104" spans="1:18" ht="21" thickBot="1">
      <c r="A104" s="60"/>
      <c r="B104" s="61" t="s">
        <v>59</v>
      </c>
      <c r="C104" s="62"/>
      <c r="D104" s="67">
        <f>D102+D103</f>
        <v>0</v>
      </c>
      <c r="E104" s="58" t="s">
        <v>60</v>
      </c>
    </row>
    <row r="105" spans="1:18" ht="15" thickBot="1">
      <c r="A105" s="6"/>
      <c r="B105" s="6"/>
      <c r="C105" s="6"/>
      <c r="D105" s="6"/>
      <c r="E105" s="6"/>
    </row>
    <row r="106" spans="1:18">
      <c r="A106" s="69" t="s">
        <v>61</v>
      </c>
      <c r="B106" s="70"/>
      <c r="C106" s="70"/>
      <c r="D106" s="70"/>
      <c r="E106" s="71"/>
    </row>
    <row r="107" spans="1:18" ht="15" thickBot="1">
      <c r="A107" s="72" t="s">
        <v>62</v>
      </c>
      <c r="B107" s="73"/>
      <c r="C107" s="73"/>
      <c r="D107" s="73"/>
      <c r="E107" s="74"/>
    </row>
    <row r="108" spans="1:18">
      <c r="A108" s="6"/>
      <c r="B108" s="6"/>
      <c r="C108" s="6"/>
      <c r="D108" s="6"/>
      <c r="E108" s="6"/>
    </row>
    <row r="109" spans="1:18">
      <c r="A109" s="6"/>
      <c r="B109" s="6"/>
      <c r="C109" s="6"/>
      <c r="D109" s="6"/>
      <c r="E109" s="6"/>
    </row>
    <row r="110" spans="1:18">
      <c r="A110" s="6"/>
      <c r="B110" s="6"/>
      <c r="C110" s="6"/>
      <c r="D110" s="6"/>
      <c r="E110" s="6"/>
    </row>
    <row r="111" spans="1:18">
      <c r="A111" s="6"/>
      <c r="B111" s="6"/>
      <c r="C111" s="6"/>
      <c r="D111" s="6"/>
      <c r="E111" s="6"/>
    </row>
    <row r="112" spans="1:18">
      <c r="A112" s="6"/>
      <c r="B112" s="6"/>
      <c r="C112" s="6"/>
      <c r="D112" s="6"/>
      <c r="E112" s="6"/>
    </row>
    <row r="113" spans="1:5">
      <c r="A113" s="6"/>
      <c r="B113" s="6"/>
      <c r="C113" s="6"/>
      <c r="D113" s="6"/>
      <c r="E113" s="6"/>
    </row>
    <row r="114" spans="1:5">
      <c r="A114" s="6"/>
      <c r="B114" s="6"/>
      <c r="C114" s="6"/>
      <c r="D114" s="6"/>
      <c r="E114" s="6"/>
    </row>
    <row r="115" spans="1:5">
      <c r="A115" s="6"/>
      <c r="B115" s="6"/>
      <c r="C115" s="6"/>
      <c r="D115" s="6"/>
      <c r="E115" s="6"/>
    </row>
    <row r="116" spans="1:5">
      <c r="A116" s="6"/>
      <c r="B116" s="6"/>
      <c r="C116" s="6"/>
      <c r="D116" s="6"/>
      <c r="E116" s="6"/>
    </row>
    <row r="117" spans="1:5">
      <c r="A117" s="6"/>
      <c r="B117" s="6"/>
      <c r="C117" s="6"/>
      <c r="D117" s="6"/>
      <c r="E117" s="6"/>
    </row>
    <row r="118" spans="1:5">
      <c r="A118" s="6"/>
      <c r="B118" s="6"/>
      <c r="C118" s="6"/>
      <c r="D118" s="6"/>
      <c r="E118" s="6"/>
    </row>
    <row r="119" spans="1:5">
      <c r="A119" s="6"/>
      <c r="B119" s="6"/>
      <c r="C119" s="6"/>
      <c r="D119" s="6"/>
      <c r="E119" s="6"/>
    </row>
    <row r="120" spans="1:5">
      <c r="A120" s="6"/>
      <c r="B120" s="6"/>
      <c r="C120" s="6"/>
      <c r="D120" s="6"/>
      <c r="E120" s="6"/>
    </row>
    <row r="121" spans="1:5">
      <c r="A121" s="6"/>
      <c r="B121" s="6"/>
      <c r="C121" s="6"/>
      <c r="D121" s="6"/>
      <c r="E121" s="6"/>
    </row>
    <row r="122" spans="1:5">
      <c r="A122" s="6"/>
      <c r="B122" s="6"/>
      <c r="C122" s="6"/>
      <c r="D122" s="6"/>
      <c r="E122" s="6"/>
    </row>
    <row r="123" spans="1:5">
      <c r="A123" s="6"/>
      <c r="B123" s="6"/>
      <c r="C123" s="6"/>
      <c r="D123" s="6"/>
      <c r="E123" s="6"/>
    </row>
    <row r="124" spans="1:5">
      <c r="A124" s="6"/>
      <c r="B124" s="6"/>
      <c r="C124" s="6"/>
      <c r="D124" s="6"/>
      <c r="E124" s="6"/>
    </row>
    <row r="125" spans="1:5">
      <c r="A125" s="6"/>
      <c r="B125" s="6"/>
      <c r="C125" s="6"/>
      <c r="D125" s="6"/>
      <c r="E125" s="6"/>
    </row>
    <row r="126" spans="1:5">
      <c r="A126" s="6"/>
      <c r="B126" s="6"/>
      <c r="C126" s="6"/>
      <c r="D126" s="6"/>
      <c r="E126" s="6"/>
    </row>
    <row r="127" spans="1:5">
      <c r="A127" s="6"/>
      <c r="B127" s="6"/>
      <c r="C127" s="6"/>
      <c r="D127" s="6"/>
      <c r="E127" s="6"/>
    </row>
    <row r="128" spans="1:5">
      <c r="A128" s="6"/>
      <c r="B128" s="6"/>
      <c r="C128" s="6"/>
      <c r="D128" s="6"/>
      <c r="E128" s="6"/>
    </row>
    <row r="129" spans="1:5">
      <c r="A129" s="6"/>
      <c r="B129" s="6"/>
      <c r="C129" s="6"/>
      <c r="D129" s="6"/>
      <c r="E129" s="6"/>
    </row>
    <row r="130" spans="1:5">
      <c r="A130" s="6"/>
      <c r="B130" s="6"/>
      <c r="C130" s="6"/>
      <c r="D130" s="6"/>
      <c r="E130" s="6"/>
    </row>
    <row r="131" spans="1:5">
      <c r="A131" s="6"/>
      <c r="B131" s="6"/>
      <c r="C131" s="6"/>
      <c r="D131" s="6"/>
      <c r="E131" s="6"/>
    </row>
    <row r="132" spans="1:5">
      <c r="A132" s="6"/>
      <c r="B132" s="6"/>
      <c r="C132" s="6"/>
      <c r="D132" s="6"/>
      <c r="E132" s="6"/>
    </row>
    <row r="133" spans="1:5">
      <c r="A133" s="6"/>
      <c r="B133" s="6"/>
      <c r="C133" s="6"/>
      <c r="D133" s="6"/>
      <c r="E133" s="6"/>
    </row>
    <row r="134" spans="1:5">
      <c r="A134" s="6"/>
      <c r="B134" s="6"/>
      <c r="C134" s="6"/>
      <c r="D134" s="6"/>
      <c r="E134" s="6"/>
    </row>
    <row r="135" spans="1:5">
      <c r="A135" s="6"/>
      <c r="B135" s="6"/>
      <c r="C135" s="6"/>
      <c r="D135" s="6"/>
      <c r="E135" s="6"/>
    </row>
    <row r="136" spans="1:5">
      <c r="A136" s="6"/>
      <c r="B136" s="6"/>
      <c r="C136" s="6"/>
      <c r="D136" s="6"/>
      <c r="E136" s="6"/>
    </row>
    <row r="137" spans="1:5">
      <c r="A137" s="6"/>
      <c r="B137" s="6"/>
      <c r="C137" s="6"/>
      <c r="D137" s="6"/>
      <c r="E137" s="6"/>
    </row>
    <row r="138" spans="1:5">
      <c r="A138" s="6"/>
      <c r="B138" s="6"/>
      <c r="C138" s="6"/>
      <c r="D138" s="6"/>
      <c r="E138" s="6"/>
    </row>
    <row r="139" spans="1:5">
      <c r="A139" s="6"/>
      <c r="B139" s="6"/>
      <c r="C139" s="6"/>
      <c r="D139" s="6"/>
      <c r="E139" s="6"/>
    </row>
    <row r="140" spans="1:5">
      <c r="A140" s="6"/>
      <c r="B140" s="6"/>
      <c r="C140" s="6"/>
      <c r="D140" s="6"/>
      <c r="E140" s="6"/>
    </row>
    <row r="141" spans="1:5">
      <c r="A141" s="6"/>
      <c r="B141" s="6"/>
      <c r="C141" s="6"/>
      <c r="D141" s="6"/>
      <c r="E141" s="6"/>
    </row>
    <row r="142" spans="1:5">
      <c r="A142" s="6"/>
      <c r="B142" s="6"/>
      <c r="C142" s="6"/>
      <c r="D142" s="6"/>
      <c r="E142" s="6"/>
    </row>
    <row r="143" spans="1:5">
      <c r="A143" s="6"/>
      <c r="B143" s="6"/>
      <c r="C143" s="6"/>
      <c r="D143" s="6"/>
      <c r="E143" s="6"/>
    </row>
    <row r="144" spans="1:5">
      <c r="A144" s="6"/>
      <c r="B144" s="6"/>
      <c r="C144" s="6"/>
      <c r="D144" s="6"/>
      <c r="E144" s="6"/>
    </row>
  </sheetData>
  <mergeCells count="28">
    <mergeCell ref="C8:E8"/>
    <mergeCell ref="C10:E10"/>
    <mergeCell ref="C12:E12"/>
    <mergeCell ref="C14:E14"/>
    <mergeCell ref="A101:B101"/>
    <mergeCell ref="A54:C54"/>
    <mergeCell ref="A81:B81"/>
    <mergeCell ref="A82:B82"/>
    <mergeCell ref="A83:B83"/>
    <mergeCell ref="A89:B89"/>
    <mergeCell ref="A55:B55"/>
    <mergeCell ref="A90:B90"/>
    <mergeCell ref="C90:E90"/>
    <mergeCell ref="B28:C28"/>
    <mergeCell ref="A16:E16"/>
    <mergeCell ref="A17:E17"/>
    <mergeCell ref="A18:E18"/>
    <mergeCell ref="A20:E20"/>
    <mergeCell ref="A21:E21"/>
    <mergeCell ref="A106:E106"/>
    <mergeCell ref="A107:E107"/>
    <mergeCell ref="A84:B84"/>
    <mergeCell ref="A87:E87"/>
    <mergeCell ref="A22:E22"/>
    <mergeCell ref="A24:B24"/>
    <mergeCell ref="C24:D24"/>
    <mergeCell ref="A26:B26"/>
    <mergeCell ref="A27:E27"/>
  </mergeCells>
  <pageMargins left="0.59055118110236227" right="0.59055118110236227" top="0.59055118110236227" bottom="0.59055118110236227" header="0.31496062992125984" footer="0.31496062992125984"/>
  <pageSetup paperSize="9" scale="6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FD4D2FBF85D5448BA0DB376FF633FC" ma:contentTypeVersion="3" ma:contentTypeDescription="Create a new document." ma:contentTypeScope="" ma:versionID="41026b46ef6e719558419f86d6dbf641">
  <xsd:schema xmlns:xsd="http://www.w3.org/2001/XMLSchema" xmlns:xs="http://www.w3.org/2001/XMLSchema" xmlns:p="http://schemas.microsoft.com/office/2006/metadata/properties" xmlns:ns2="7cfd92df-7971-4b94-a61d-fee701a9a2b3" targetNamespace="http://schemas.microsoft.com/office/2006/metadata/properties" ma:root="true" ma:fieldsID="9a34cb683f032c4f9ce285604e60f4cd" ns2:_="">
    <xsd:import namespace="7cfd92df-7971-4b94-a61d-fee701a9a2b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fd92df-7971-4b94-a61d-fee701a9a2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1317BC-B685-4FE7-B1BA-E9CAFCFDFF74}"/>
</file>

<file path=customXml/itemProps2.xml><?xml version="1.0" encoding="utf-8"?>
<ds:datastoreItem xmlns:ds="http://schemas.openxmlformats.org/officeDocument/2006/customXml" ds:itemID="{A4F7E5F1-0C58-4BF8-80FB-0681D99E3E17}"/>
</file>

<file path=customXml/itemProps3.xml><?xml version="1.0" encoding="utf-8"?>
<ds:datastoreItem xmlns:ds="http://schemas.openxmlformats.org/officeDocument/2006/customXml" ds:itemID="{BA102648-1028-416C-9EB1-B157C77B40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 van den Hurk</dc:creator>
  <cp:keywords/>
  <dc:description/>
  <cp:lastModifiedBy>Laurens van Walsem</cp:lastModifiedBy>
  <cp:revision/>
  <dcterms:created xsi:type="dcterms:W3CDTF">2015-06-05T18:19:34Z</dcterms:created>
  <dcterms:modified xsi:type="dcterms:W3CDTF">2025-10-15T10:22:42Z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0x0101006AFD4D2FBF85D5448BA0DB376FF633FC</vt:lpwstr>
  </property>
  <property fmtid="{D5CDD505-2E9C-101B-9397-08002B2CF9AE}" pid="3" name="MediaServiceImageTags">
    <vt:lpwstr/>
  </property>
  <property fmtid="{D5CDD505-2E9C-101B-9397-08002B2CF9AE}" pid="4" name="MSIP_Label_bfd2294e-4005-4687-af26-75cb69c0c802_Enabled">
    <vt:lpwstr>true</vt:lpwstr>
  </property>
  <property fmtid="{D5CDD505-2E9C-101B-9397-08002B2CF9AE}" pid="5" name="MSIP_Label_bfd2294e-4005-4687-af26-75cb69c0c802_SetDate">
    <vt:lpwstr>2025-08-13T08:58:44Z</vt:lpwstr>
  </property>
  <property fmtid="{D5CDD505-2E9C-101B-9397-08002B2CF9AE}" pid="6" name="MSIP_Label_bfd2294e-4005-4687-af26-75cb69c0c802_Method">
    <vt:lpwstr>Standard</vt:lpwstr>
  </property>
  <property fmtid="{D5CDD505-2E9C-101B-9397-08002B2CF9AE}" pid="7" name="MSIP_Label_bfd2294e-4005-4687-af26-75cb69c0c802_Name">
    <vt:lpwstr>Intern</vt:lpwstr>
  </property>
  <property fmtid="{D5CDD505-2E9C-101B-9397-08002B2CF9AE}" pid="8" name="MSIP_Label_bfd2294e-4005-4687-af26-75cb69c0c802_SiteId">
    <vt:lpwstr>183a353a-82e9-4abf-ac52-9b20cdc13211</vt:lpwstr>
  </property>
  <property fmtid="{D5CDD505-2E9C-101B-9397-08002B2CF9AE}" pid="9" name="MSIP_Label_bfd2294e-4005-4687-af26-75cb69c0c802_ActionId">
    <vt:lpwstr>a4ec3602-34c8-4fef-9dd2-b4c472fd5f54</vt:lpwstr>
  </property>
  <property fmtid="{D5CDD505-2E9C-101B-9397-08002B2CF9AE}" pid="10" name="MSIP_Label_bfd2294e-4005-4687-af26-75cb69c0c802_ContentBits">
    <vt:lpwstr>0</vt:lpwstr>
  </property>
  <property fmtid="{D5CDD505-2E9C-101B-9397-08002B2CF9AE}" pid="11" name="MSIP_Label_bfd2294e-4005-4687-af26-75cb69c0c802_Tag">
    <vt:lpwstr>10, 3, 0, 2</vt:lpwstr>
  </property>
</Properties>
</file>