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P:\BZK\RVB\Samenwerking\44345 TVvD Thema Legering\3. Inkoop\5. TIS\TenderNed\Leidraad\"/>
    </mc:Choice>
  </mc:AlternateContent>
  <xr:revisionPtr revIDLastSave="0" documentId="13_ncr:1_{65864425-02C4-4E4B-9DF9-AE41F65CE21A}" xr6:coauthVersionLast="47" xr6:coauthVersionMax="47" xr10:uidLastSave="{00000000-0000-0000-0000-000000000000}"/>
  <bookViews>
    <workbookView xWindow="-120" yWindow="-120" windowWidth="23070" windowHeight="9480" activeTab="1" xr2:uid="{BD996F73-17E0-4FEB-B091-4D68D03F9FBC}"/>
  </bookViews>
  <sheets>
    <sheet name="Instructie" sheetId="3" r:id="rId1"/>
    <sheet name="Invoerbla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 r="L47" i="1" s="1"/>
  <c r="H43" i="1"/>
  <c r="L43" i="1" s="1"/>
  <c r="H34" i="1"/>
  <c r="L34" i="1" s="1"/>
  <c r="H27" i="1"/>
  <c r="L27" i="1" s="1"/>
  <c r="H20" i="1"/>
  <c r="L20" i="1" s="1"/>
  <c r="H13" i="1"/>
  <c r="L13" i="1" s="1"/>
  <c r="H6" i="1"/>
  <c r="L6" i="1" s="1"/>
  <c r="N43" i="1" l="1"/>
  <c r="N5" i="1"/>
  <c r="N55" i="1" l="1"/>
</calcChain>
</file>

<file path=xl/sharedStrings.xml><?xml version="1.0" encoding="utf-8"?>
<sst xmlns="http://schemas.openxmlformats.org/spreadsheetml/2006/main" count="109" uniqueCount="59">
  <si>
    <t>Functie</t>
  </si>
  <si>
    <t>Hoofdcontroleur TIS</t>
  </si>
  <si>
    <t>Senior Controleur TIS</t>
  </si>
  <si>
    <t>Ontwerp-Controleur TIS</t>
  </si>
  <si>
    <t>Uitvoeringscontroleur TIS</t>
  </si>
  <si>
    <t>Expert TIS</t>
  </si>
  <si>
    <t>a</t>
  </si>
  <si>
    <t>b</t>
  </si>
  <si>
    <t>c</t>
  </si>
  <si>
    <t>d</t>
  </si>
  <si>
    <t>e</t>
  </si>
  <si>
    <t>Constructieve veiligheid</t>
  </si>
  <si>
    <t>Brandveiligheid</t>
  </si>
  <si>
    <t>Bouwfysica</t>
  </si>
  <si>
    <t>Gebouwgebonden Installaties</t>
  </si>
  <si>
    <t>Algemeen Bouwkundig</t>
  </si>
  <si>
    <t>Tarief per uur [prijspeil 2026]</t>
  </si>
  <si>
    <t>Gemiddeld tarief</t>
  </si>
  <si>
    <t>Tarieven</t>
  </si>
  <si>
    <t>CASUS</t>
  </si>
  <si>
    <t>VO</t>
  </si>
  <si>
    <t>DO</t>
  </si>
  <si>
    <t>Leeuwarden</t>
  </si>
  <si>
    <t>Uitvoering</t>
  </si>
  <si>
    <t>Oplevering</t>
  </si>
  <si>
    <t>Tussentijdse voortgangsrapportages</t>
  </si>
  <si>
    <t>Eindrapportages</t>
  </si>
  <si>
    <t>Algemeen</t>
  </si>
  <si>
    <t>Opstellen plan van aanpak TIS</t>
  </si>
  <si>
    <t>Vraagspecificatie (analyse, rapportage, borgingsplan)</t>
  </si>
  <si>
    <t>Uitvoeringsontwerp</t>
  </si>
  <si>
    <t xml:space="preserve"> </t>
  </si>
  <si>
    <t>Fictief aantal uur</t>
  </si>
  <si>
    <t>Fictief totaalbedrag tarieven</t>
  </si>
  <si>
    <t>rekenfactor</t>
  </si>
  <si>
    <t>Totaal prijs</t>
  </si>
  <si>
    <t>Fictief totaal bedrag</t>
  </si>
  <si>
    <t>Onderdeel</t>
  </si>
  <si>
    <t>Inschrijvingssom</t>
  </si>
  <si>
    <t>Instructie</t>
  </si>
  <si>
    <t>Senior</t>
  </si>
  <si>
    <t>Junior</t>
  </si>
  <si>
    <t>Prijs per onderdeel [prijspeil 2026]</t>
  </si>
  <si>
    <t>Casus Leeuwarden</t>
  </si>
  <si>
    <t>44345 | Prijzenblad Raamovereenkomst Externe Kwaliteitsborging</t>
  </si>
  <si>
    <t>Startoverleg</t>
  </si>
  <si>
    <r>
      <t xml:space="preserve">Voor elke functie moet een </t>
    </r>
    <r>
      <rPr>
        <b/>
        <sz val="9"/>
        <color theme="1"/>
        <rFont val="Verdana"/>
        <family val="2"/>
      </rPr>
      <t>markconform</t>
    </r>
    <r>
      <rPr>
        <sz val="9"/>
        <color theme="1"/>
        <rFont val="Verdana"/>
        <family val="2"/>
      </rPr>
      <t xml:space="preserve"> tarief worden ingevuld, voor zowel de senior als de junior functie. Ook als inschrijver meent dat deze functionaris niet nodig wordt geacht voor de uitvoering van de opdracht. </t>
    </r>
  </si>
  <si>
    <t>Alle noodzakelijke overleggen</t>
  </si>
  <si>
    <t>betonvloer incl paalfundering</t>
  </si>
  <si>
    <t>Houtbouw, in de fabriek geproduceerd, op de bouwplaats geassembleerd</t>
  </si>
  <si>
    <t>Overig:</t>
  </si>
  <si>
    <t>Modulair opgebouwd standaard legeringsgebouw (logies) vv 60 st. 1-persoons legeringkamers</t>
  </si>
  <si>
    <t>Type gebouw:</t>
  </si>
  <si>
    <t>Aantal verdiepingen:</t>
  </si>
  <si>
    <t>Fundering:</t>
  </si>
  <si>
    <t>Op het Invoerblad zijn de witte cellen (tarieven en prijzen voor Inschrijver om in te voeren. Overige cellen en bedragen rekenen automatisch door. Het is niet toegestaan om regels toe te voegen of te verwijderen. Alle witte cellen moeten worden ingevuld.</t>
  </si>
  <si>
    <t>Voor de Casus Leeuwarden vragen we een prijs per onderdeel. Informatie over deze casus is te vinden in bijlage 3: Vraagspecificatie en de bijbehorenden bijlagen. Ook kan toegang worden verkregen tot de relatics omgeving van de Legeringsopgave. Op dit moment zijn nog niet alle gegevens bekend voor het legeringsgebouw Leeuwarden (dit is namelijk afhankelijk van de winnende inschrijving op het betreffende raamcontract, perceel 1). Inschrijver dient voor de prijsvorming van de casus de volgende uitgangspunten te hanteren:</t>
  </si>
  <si>
    <t>4-laags</t>
  </si>
  <si>
    <t>Fictief bedrag 
[kolom H * kolom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</si>
</sst>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9" x14ac:knownFonts="1">
    <font>
      <sz val="11"/>
      <color theme="1"/>
      <name val="Aptos Narrow"/>
      <family val="2"/>
      <scheme val="minor"/>
    </font>
    <font>
      <b/>
      <sz val="10"/>
      <color theme="0"/>
      <name val="Verdana"/>
      <family val="2"/>
    </font>
    <font>
      <sz val="10"/>
      <color theme="1"/>
      <name val="Verdana"/>
      <family val="2"/>
    </font>
    <font>
      <b/>
      <sz val="9"/>
      <color theme="0"/>
      <name val="Verdana"/>
      <family val="2"/>
    </font>
    <font>
      <sz val="9"/>
      <color theme="1"/>
      <name val="Verdana"/>
      <family val="2"/>
    </font>
    <font>
      <b/>
      <sz val="10"/>
      <color theme="1"/>
      <name val="Verdana"/>
      <family val="2"/>
    </font>
    <font>
      <i/>
      <sz val="10"/>
      <color theme="1"/>
      <name val="Verdana"/>
      <family val="2"/>
    </font>
    <font>
      <b/>
      <sz val="9"/>
      <color theme="1"/>
      <name val="Verdana"/>
      <family val="2"/>
    </font>
    <font>
      <sz val="9"/>
      <name val="Verdana"/>
      <family val="2"/>
    </font>
  </fonts>
  <fills count="5">
    <fill>
      <patternFill patternType="none"/>
    </fill>
    <fill>
      <patternFill patternType="gray125"/>
    </fill>
    <fill>
      <patternFill patternType="solid">
        <fgColor rgb="FF154273"/>
        <bgColor indexed="64"/>
      </patternFill>
    </fill>
    <fill>
      <patternFill patternType="solid">
        <fgColor rgb="FFDCE9F8"/>
        <bgColor indexed="64"/>
      </patternFill>
    </fill>
    <fill>
      <patternFill patternType="solid">
        <fgColor rgb="FFEBF2FB"/>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9">
    <xf numFmtId="0" fontId="0" fillId="0" borderId="0" xfId="0"/>
    <xf numFmtId="0" fontId="5"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left" vertical="top"/>
    </xf>
    <xf numFmtId="164" fontId="2" fillId="0" borderId="0" xfId="0" applyNumberFormat="1" applyFont="1" applyAlignment="1">
      <alignment horizontal="left" vertical="top"/>
    </xf>
    <xf numFmtId="164" fontId="5" fillId="0" borderId="0" xfId="0" applyNumberFormat="1" applyFont="1" applyAlignment="1">
      <alignment horizontal="left" vertical="top"/>
    </xf>
    <xf numFmtId="0" fontId="2" fillId="0" borderId="0" xfId="0" applyFont="1" applyAlignment="1">
      <alignment horizontal="center" vertical="center"/>
    </xf>
    <xf numFmtId="0" fontId="2" fillId="4" borderId="2" xfId="0" applyFont="1" applyFill="1" applyBorder="1" applyAlignment="1">
      <alignment horizontal="left" vertical="top"/>
    </xf>
    <xf numFmtId="0" fontId="5" fillId="4" borderId="2" xfId="0" applyFont="1" applyFill="1" applyBorder="1" applyAlignment="1">
      <alignment horizontal="center" vertical="top" wrapText="1"/>
    </xf>
    <xf numFmtId="0" fontId="5" fillId="4" borderId="2" xfId="0" applyFont="1" applyFill="1" applyBorder="1" applyAlignment="1">
      <alignment horizontal="left" vertical="top"/>
    </xf>
    <xf numFmtId="0" fontId="5" fillId="4" borderId="3" xfId="0" applyFont="1" applyFill="1" applyBorder="1" applyAlignment="1">
      <alignment horizontal="center" vertical="top" wrapText="1"/>
    </xf>
    <xf numFmtId="0" fontId="2" fillId="4" borderId="0" xfId="0" applyFont="1" applyFill="1" applyAlignment="1">
      <alignment horizontal="left" vertical="top"/>
    </xf>
    <xf numFmtId="0" fontId="5" fillId="4" borderId="0" xfId="0" applyFont="1" applyFill="1" applyAlignment="1">
      <alignment horizontal="center" vertical="top" wrapText="1"/>
    </xf>
    <xf numFmtId="0" fontId="5" fillId="4" borderId="0" xfId="0" applyFont="1" applyFill="1" applyAlignment="1">
      <alignment horizontal="left" vertical="top"/>
    </xf>
    <xf numFmtId="0" fontId="6" fillId="4" borderId="4" xfId="0" applyFont="1" applyFill="1" applyBorder="1" applyAlignment="1">
      <alignment horizontal="left" vertical="top"/>
    </xf>
    <xf numFmtId="0" fontId="2" fillId="4" borderId="0" xfId="0" applyFont="1" applyFill="1" applyAlignment="1">
      <alignment horizontal="left" vertical="top" wrapText="1"/>
    </xf>
    <xf numFmtId="0" fontId="2" fillId="4" borderId="0" xfId="0" applyFont="1" applyFill="1" applyAlignment="1">
      <alignment horizontal="left" vertical="center"/>
    </xf>
    <xf numFmtId="0" fontId="5" fillId="4" borderId="0" xfId="0" applyFont="1" applyFill="1"/>
    <xf numFmtId="0" fontId="6" fillId="4" borderId="6" xfId="0" applyFont="1" applyFill="1" applyBorder="1" applyAlignment="1">
      <alignment horizontal="left" vertical="top"/>
    </xf>
    <xf numFmtId="0" fontId="2" fillId="4" borderId="7" xfId="0" applyFont="1" applyFill="1" applyBorder="1" applyAlignment="1">
      <alignment horizontal="left" vertical="top" wrapText="1"/>
    </xf>
    <xf numFmtId="0" fontId="2" fillId="4" borderId="7" xfId="0" applyFont="1" applyFill="1" applyBorder="1" applyAlignment="1">
      <alignment horizontal="left" vertical="top"/>
    </xf>
    <xf numFmtId="0" fontId="2" fillId="4" borderId="7" xfId="0" applyFont="1" applyFill="1" applyBorder="1" applyAlignment="1">
      <alignment horizontal="left" vertical="center"/>
    </xf>
    <xf numFmtId="164" fontId="5" fillId="4" borderId="7" xfId="0" applyNumberFormat="1" applyFont="1" applyFill="1" applyBorder="1" applyAlignment="1">
      <alignment horizontal="left" vertical="top"/>
    </xf>
    <xf numFmtId="164" fontId="2" fillId="0" borderId="0" xfId="0" applyNumberFormat="1" applyFont="1" applyAlignment="1" applyProtection="1">
      <alignment horizontal="left" vertical="top"/>
      <protection locked="0"/>
    </xf>
    <xf numFmtId="164" fontId="2" fillId="0" borderId="7" xfId="0" applyNumberFormat="1" applyFont="1" applyBorder="1" applyAlignment="1" applyProtection="1">
      <alignment horizontal="left" vertical="top"/>
      <protection locked="0"/>
    </xf>
    <xf numFmtId="0" fontId="5" fillId="4" borderId="2" xfId="0" applyFont="1" applyFill="1" applyBorder="1" applyAlignment="1">
      <alignment horizontal="center" vertical="top"/>
    </xf>
    <xf numFmtId="0" fontId="2" fillId="4" borderId="2" xfId="0" applyFont="1" applyFill="1" applyBorder="1" applyAlignment="1">
      <alignment horizontal="center" vertical="top"/>
    </xf>
    <xf numFmtId="0" fontId="2" fillId="4" borderId="5" xfId="0" applyFont="1" applyFill="1" applyBorder="1" applyAlignment="1">
      <alignment horizontal="left" vertical="top"/>
    </xf>
    <xf numFmtId="0" fontId="2" fillId="4" borderId="4" xfId="0" applyFont="1" applyFill="1" applyBorder="1" applyAlignment="1">
      <alignment horizontal="left" vertical="top"/>
    </xf>
    <xf numFmtId="164" fontId="2" fillId="4" borderId="0" xfId="0" applyNumberFormat="1" applyFont="1" applyFill="1" applyAlignment="1">
      <alignment horizontal="left" vertical="top"/>
    </xf>
    <xf numFmtId="0" fontId="2" fillId="4" borderId="6" xfId="0" applyFont="1" applyFill="1" applyBorder="1" applyAlignment="1">
      <alignment horizontal="left" vertical="top"/>
    </xf>
    <xf numFmtId="164" fontId="5" fillId="3" borderId="8" xfId="0" applyNumberFormat="1" applyFont="1" applyFill="1" applyBorder="1" applyAlignment="1">
      <alignment horizontal="left" vertical="center"/>
    </xf>
    <xf numFmtId="0" fontId="6" fillId="4" borderId="0" xfId="0" applyFont="1" applyFill="1" applyAlignment="1">
      <alignment horizontal="left" vertical="top"/>
    </xf>
    <xf numFmtId="0" fontId="4" fillId="0" borderId="15" xfId="0" applyFont="1" applyFill="1" applyBorder="1"/>
    <xf numFmtId="0" fontId="4" fillId="0" borderId="0" xfId="0" applyFont="1" applyFill="1"/>
    <xf numFmtId="0" fontId="4" fillId="0" borderId="16" xfId="0" applyFont="1" applyFill="1" applyBorder="1"/>
    <xf numFmtId="0" fontId="4" fillId="0" borderId="17" xfId="0" applyFont="1" applyFill="1" applyBorder="1"/>
    <xf numFmtId="0" fontId="4" fillId="0" borderId="18" xfId="0" applyFont="1" applyFill="1" applyBorder="1"/>
    <xf numFmtId="0" fontId="4" fillId="0" borderId="19" xfId="0" applyFont="1" applyFill="1" applyBorder="1"/>
    <xf numFmtId="0" fontId="8" fillId="0" borderId="0" xfId="0" applyFont="1" applyFill="1" applyAlignment="1">
      <alignment vertical="center"/>
    </xf>
    <xf numFmtId="0" fontId="8" fillId="0" borderId="0" xfId="0" applyFont="1" applyFill="1"/>
    <xf numFmtId="0" fontId="4" fillId="0" borderId="1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6" xfId="0" applyFont="1" applyFill="1" applyBorder="1" applyAlignment="1">
      <alignment horizontal="left" vertical="top" wrapText="1"/>
    </xf>
    <xf numFmtId="0" fontId="7" fillId="3" borderId="15" xfId="0" applyFont="1" applyFill="1" applyBorder="1" applyAlignment="1">
      <alignment horizontal="center"/>
    </xf>
    <xf numFmtId="0" fontId="7" fillId="3" borderId="0" xfId="0" applyFont="1" applyFill="1" applyAlignment="1">
      <alignment horizontal="center"/>
    </xf>
    <xf numFmtId="0" fontId="7" fillId="3" borderId="16" xfId="0" applyFont="1" applyFill="1" applyBorder="1" applyAlignment="1">
      <alignment horizontal="center"/>
    </xf>
    <xf numFmtId="0" fontId="4" fillId="0" borderId="15"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xf>
    <xf numFmtId="0" fontId="4" fillId="0" borderId="0" xfId="0" applyFont="1" applyAlignment="1">
      <alignment horizontal="center"/>
    </xf>
    <xf numFmtId="0" fontId="4" fillId="0" borderId="16" xfId="0" applyFont="1" applyBorder="1" applyAlignment="1">
      <alignment horizontal="center"/>
    </xf>
    <xf numFmtId="0" fontId="3" fillId="2" borderId="18"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4" fillId="0" borderId="15" xfId="0" applyFont="1" applyBorder="1" applyAlignment="1">
      <alignment horizontal="left" wrapText="1"/>
    </xf>
    <xf numFmtId="0" fontId="4" fillId="0" borderId="0" xfId="0" applyFont="1" applyAlignment="1">
      <alignment horizontal="left" wrapText="1"/>
    </xf>
    <xf numFmtId="0" fontId="4" fillId="0" borderId="16" xfId="0" applyFont="1" applyBorder="1" applyAlignment="1">
      <alignment horizontal="left" wrapText="1"/>
    </xf>
    <xf numFmtId="0" fontId="5" fillId="4" borderId="2" xfId="0" applyFont="1" applyFill="1" applyBorder="1" applyAlignment="1">
      <alignment horizontal="center" vertical="top" wrapText="1"/>
    </xf>
    <xf numFmtId="0" fontId="5" fillId="4" borderId="0" xfId="0" applyFont="1" applyFill="1" applyAlignment="1">
      <alignment horizontal="center" vertical="top" wrapText="1"/>
    </xf>
    <xf numFmtId="0" fontId="5"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1" xfId="0" applyFont="1" applyFill="1" applyBorder="1" applyAlignment="1">
      <alignment horizontal="left" wrapText="1"/>
    </xf>
    <xf numFmtId="0" fontId="5" fillId="4" borderId="2" xfId="0" applyFont="1" applyFill="1" applyBorder="1" applyAlignment="1">
      <alignment horizontal="left" wrapText="1"/>
    </xf>
    <xf numFmtId="0" fontId="5" fillId="4" borderId="4" xfId="0" applyFont="1" applyFill="1" applyBorder="1" applyAlignment="1">
      <alignment horizontal="left" wrapText="1"/>
    </xf>
    <xf numFmtId="0" fontId="5" fillId="4" borderId="0" xfId="0" applyFont="1" applyFill="1" applyAlignment="1">
      <alignment horizontal="left" wrapText="1"/>
    </xf>
    <xf numFmtId="0" fontId="5" fillId="3" borderId="9" xfId="0" applyFont="1" applyFill="1" applyBorder="1" applyAlignment="1">
      <alignment horizontal="right" vertical="center"/>
    </xf>
    <xf numFmtId="0" fontId="5" fillId="3" borderId="10" xfId="0" applyFont="1" applyFill="1" applyBorder="1" applyAlignment="1">
      <alignment horizontal="right" vertical="center"/>
    </xf>
    <xf numFmtId="0" fontId="6" fillId="4" borderId="0" xfId="0" applyFont="1" applyFill="1" applyAlignment="1">
      <alignment horizontal="left" vertical="top"/>
    </xf>
    <xf numFmtId="0" fontId="2" fillId="4" borderId="0" xfId="0" applyFont="1" applyFill="1" applyAlignment="1">
      <alignment horizontal="center" vertical="center"/>
    </xf>
    <xf numFmtId="164" fontId="5" fillId="4" borderId="0" xfId="0" applyNumberFormat="1" applyFont="1" applyFill="1" applyAlignment="1">
      <alignment horizontal="center" vertical="center"/>
    </xf>
    <xf numFmtId="164" fontId="5" fillId="4" borderId="7"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64" fontId="2" fillId="4" borderId="7" xfId="0" applyNumberFormat="1" applyFont="1" applyFill="1" applyBorder="1" applyAlignment="1">
      <alignment horizontal="center" vertical="center"/>
    </xf>
    <xf numFmtId="0" fontId="2" fillId="4" borderId="7" xfId="0" applyFont="1" applyFill="1" applyBorder="1" applyAlignment="1">
      <alignment horizontal="center" vertical="center"/>
    </xf>
    <xf numFmtId="164" fontId="2" fillId="0" borderId="0" xfId="0" applyNumberFormat="1" applyFont="1" applyAlignment="1" applyProtection="1">
      <alignment horizontal="center" vertical="top"/>
      <protection locked="0"/>
    </xf>
    <xf numFmtId="164" fontId="2" fillId="0" borderId="7" xfId="0" applyNumberFormat="1" applyFont="1" applyBorder="1" applyAlignment="1" applyProtection="1">
      <alignment horizontal="center" vertical="top"/>
      <protection locked="0"/>
    </xf>
    <xf numFmtId="164"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xf>
    <xf numFmtId="0" fontId="5" fillId="4" borderId="8" xfId="0" applyFont="1" applyFill="1" applyBorder="1" applyAlignment="1">
      <alignment horizontal="center" vertical="center"/>
    </xf>
    <xf numFmtId="0" fontId="1" fillId="2" borderId="9" xfId="0" applyFont="1" applyFill="1" applyBorder="1" applyAlignment="1">
      <alignment horizontal="left" vertical="top"/>
    </xf>
    <xf numFmtId="0" fontId="1" fillId="2" borderId="10" xfId="0" applyFont="1" applyFill="1" applyBorder="1" applyAlignment="1">
      <alignment horizontal="left" vertical="top"/>
    </xf>
    <xf numFmtId="0" fontId="1" fillId="2" borderId="11" xfId="0" applyFont="1" applyFill="1" applyBorder="1" applyAlignment="1">
      <alignment horizontal="left" vertical="top"/>
    </xf>
    <xf numFmtId="0" fontId="6" fillId="4" borderId="0" xfId="0" applyFont="1" applyFill="1" applyAlignment="1">
      <alignment horizontal="left" vertical="top" wrapText="1"/>
    </xf>
    <xf numFmtId="164" fontId="5" fillId="4" borderId="8" xfId="0" applyNumberFormat="1" applyFont="1" applyFill="1" applyBorder="1" applyAlignment="1">
      <alignment horizontal="center" vertical="center"/>
    </xf>
    <xf numFmtId="0" fontId="5" fillId="4" borderId="2" xfId="0" applyFont="1" applyFill="1" applyBorder="1" applyAlignment="1">
      <alignment horizontal="left" vertical="top" wrapText="1"/>
    </xf>
    <xf numFmtId="164" fontId="2" fillId="0" borderId="0" xfId="0" applyNumberFormat="1" applyFont="1" applyAlignment="1" applyProtection="1">
      <alignment horizontal="center" vertical="center"/>
      <protection locked="0"/>
    </xf>
  </cellXfs>
  <cellStyles count="1">
    <cellStyle name="Standaard" xfId="0" builtinId="0"/>
  </cellStyles>
  <dxfs count="0"/>
  <tableStyles count="0" defaultTableStyle="TableStyleMedium2" defaultPivotStyle="PivotStyleLight16"/>
  <colors>
    <mruColors>
      <color rgb="FFDCE9F8"/>
      <color rgb="FF2269B8"/>
      <color rgb="FF154273"/>
      <color rgb="FFEB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4586-F7E1-4FED-9D9D-8EA03BECB471}">
  <dimension ref="B1:N15"/>
  <sheetViews>
    <sheetView workbookViewId="0">
      <selection activeCell="P9" sqref="P9"/>
    </sheetView>
  </sheetViews>
  <sheetFormatPr defaultRowHeight="15" x14ac:dyDescent="0.25"/>
  <cols>
    <col min="1" max="1" width="1.85546875" customWidth="1"/>
    <col min="2" max="2" width="24.140625" customWidth="1"/>
  </cols>
  <sheetData>
    <row r="1" spans="2:14" ht="5.45" customHeight="1" x14ac:dyDescent="0.25"/>
    <row r="2" spans="2:14" x14ac:dyDescent="0.25">
      <c r="B2" s="53" t="s">
        <v>44</v>
      </c>
      <c r="C2" s="53"/>
      <c r="D2" s="53"/>
      <c r="E2" s="53"/>
      <c r="F2" s="53"/>
      <c r="G2" s="53"/>
      <c r="H2" s="53"/>
      <c r="I2" s="53"/>
      <c r="J2" s="53"/>
      <c r="K2" s="53"/>
      <c r="L2" s="53"/>
      <c r="M2" s="53"/>
      <c r="N2" s="53"/>
    </row>
    <row r="3" spans="2:14" x14ac:dyDescent="0.25">
      <c r="B3" s="54" t="s">
        <v>39</v>
      </c>
      <c r="C3" s="55"/>
      <c r="D3" s="55"/>
      <c r="E3" s="55"/>
      <c r="F3" s="55"/>
      <c r="G3" s="55"/>
      <c r="H3" s="55"/>
      <c r="I3" s="55"/>
      <c r="J3" s="55"/>
      <c r="K3" s="55"/>
      <c r="L3" s="55"/>
      <c r="M3" s="55"/>
      <c r="N3" s="56"/>
    </row>
    <row r="4" spans="2:14" ht="28.9" customHeight="1" x14ac:dyDescent="0.25">
      <c r="B4" s="57" t="s">
        <v>55</v>
      </c>
      <c r="C4" s="58"/>
      <c r="D4" s="58"/>
      <c r="E4" s="58"/>
      <c r="F4" s="58"/>
      <c r="G4" s="58"/>
      <c r="H4" s="58"/>
      <c r="I4" s="58"/>
      <c r="J4" s="58"/>
      <c r="K4" s="58"/>
      <c r="L4" s="58"/>
      <c r="M4" s="58"/>
      <c r="N4" s="59"/>
    </row>
    <row r="5" spans="2:14" ht="12" customHeight="1" x14ac:dyDescent="0.25">
      <c r="B5" s="47"/>
      <c r="C5" s="48"/>
      <c r="D5" s="48"/>
      <c r="E5" s="48"/>
      <c r="F5" s="48"/>
      <c r="G5" s="48"/>
      <c r="H5" s="48"/>
      <c r="I5" s="48"/>
      <c r="J5" s="48"/>
      <c r="K5" s="48"/>
      <c r="L5" s="48"/>
      <c r="M5" s="48"/>
      <c r="N5" s="49"/>
    </row>
    <row r="6" spans="2:14" x14ac:dyDescent="0.25">
      <c r="B6" s="44" t="s">
        <v>18</v>
      </c>
      <c r="C6" s="45"/>
      <c r="D6" s="45"/>
      <c r="E6" s="45"/>
      <c r="F6" s="45"/>
      <c r="G6" s="45"/>
      <c r="H6" s="45"/>
      <c r="I6" s="45"/>
      <c r="J6" s="45"/>
      <c r="K6" s="45"/>
      <c r="L6" s="45"/>
      <c r="M6" s="45"/>
      <c r="N6" s="46"/>
    </row>
    <row r="7" spans="2:14" ht="29.45" customHeight="1" x14ac:dyDescent="0.25">
      <c r="B7" s="57" t="s">
        <v>46</v>
      </c>
      <c r="C7" s="58"/>
      <c r="D7" s="58"/>
      <c r="E7" s="58"/>
      <c r="F7" s="58"/>
      <c r="G7" s="58"/>
      <c r="H7" s="58"/>
      <c r="I7" s="58"/>
      <c r="J7" s="58"/>
      <c r="K7" s="58"/>
      <c r="L7" s="58"/>
      <c r="M7" s="58"/>
      <c r="N7" s="59"/>
    </row>
    <row r="8" spans="2:14" ht="12" customHeight="1" x14ac:dyDescent="0.25">
      <c r="B8" s="50"/>
      <c r="C8" s="51"/>
      <c r="D8" s="51"/>
      <c r="E8" s="51"/>
      <c r="F8" s="51"/>
      <c r="G8" s="51"/>
      <c r="H8" s="51"/>
      <c r="I8" s="51"/>
      <c r="J8" s="51"/>
      <c r="K8" s="51"/>
      <c r="L8" s="51"/>
      <c r="M8" s="51"/>
      <c r="N8" s="52"/>
    </row>
    <row r="9" spans="2:14" x14ac:dyDescent="0.25">
      <c r="B9" s="44" t="s">
        <v>43</v>
      </c>
      <c r="C9" s="45"/>
      <c r="D9" s="45"/>
      <c r="E9" s="45"/>
      <c r="F9" s="45"/>
      <c r="G9" s="45"/>
      <c r="H9" s="45"/>
      <c r="I9" s="45"/>
      <c r="J9" s="45"/>
      <c r="K9" s="45"/>
      <c r="L9" s="45"/>
      <c r="M9" s="45"/>
      <c r="N9" s="46"/>
    </row>
    <row r="10" spans="2:14" ht="49.5" customHeight="1" x14ac:dyDescent="0.25">
      <c r="B10" s="41" t="s">
        <v>56</v>
      </c>
      <c r="C10" s="42"/>
      <c r="D10" s="42"/>
      <c r="E10" s="42"/>
      <c r="F10" s="42"/>
      <c r="G10" s="42"/>
      <c r="H10" s="42"/>
      <c r="I10" s="42"/>
      <c r="J10" s="42"/>
      <c r="K10" s="42"/>
      <c r="L10" s="42"/>
      <c r="M10" s="42"/>
      <c r="N10" s="43"/>
    </row>
    <row r="11" spans="2:14" x14ac:dyDescent="0.25">
      <c r="B11" s="33" t="s">
        <v>52</v>
      </c>
      <c r="C11" s="34"/>
      <c r="D11" s="39" t="s">
        <v>51</v>
      </c>
      <c r="E11" s="34"/>
      <c r="F11" s="34"/>
      <c r="G11" s="34"/>
      <c r="H11" s="34"/>
      <c r="I11" s="34"/>
      <c r="J11" s="34"/>
      <c r="K11" s="34"/>
      <c r="L11" s="34"/>
      <c r="M11" s="34"/>
      <c r="N11" s="35"/>
    </row>
    <row r="12" spans="2:14" x14ac:dyDescent="0.25">
      <c r="B12" s="33" t="s">
        <v>53</v>
      </c>
      <c r="C12" s="34"/>
      <c r="D12" s="40" t="s">
        <v>57</v>
      </c>
      <c r="E12" s="34"/>
      <c r="F12" s="34"/>
      <c r="G12" s="34"/>
      <c r="H12" s="34"/>
      <c r="I12" s="34"/>
      <c r="J12" s="34"/>
      <c r="K12" s="34"/>
      <c r="L12" s="34"/>
      <c r="M12" s="34"/>
      <c r="N12" s="35"/>
    </row>
    <row r="13" spans="2:14" x14ac:dyDescent="0.25">
      <c r="B13" s="33" t="s">
        <v>54</v>
      </c>
      <c r="C13" s="34"/>
      <c r="D13" s="40" t="s">
        <v>48</v>
      </c>
      <c r="E13" s="34"/>
      <c r="F13" s="34"/>
      <c r="G13" s="34"/>
      <c r="H13" s="34"/>
      <c r="I13" s="34"/>
      <c r="J13" s="34"/>
      <c r="K13" s="34"/>
      <c r="L13" s="34"/>
      <c r="M13" s="34"/>
      <c r="N13" s="35"/>
    </row>
    <row r="14" spans="2:14" x14ac:dyDescent="0.25">
      <c r="B14" s="33" t="s">
        <v>50</v>
      </c>
      <c r="C14" s="34"/>
      <c r="D14" s="40" t="s">
        <v>49</v>
      </c>
      <c r="E14" s="34"/>
      <c r="F14" s="34"/>
      <c r="G14" s="34"/>
      <c r="H14" s="34"/>
      <c r="I14" s="34"/>
      <c r="J14" s="34"/>
      <c r="K14" s="34"/>
      <c r="L14" s="34"/>
      <c r="M14" s="34"/>
      <c r="N14" s="35"/>
    </row>
    <row r="15" spans="2:14" x14ac:dyDescent="0.25">
      <c r="B15" s="36"/>
      <c r="C15" s="37"/>
      <c r="D15" s="37"/>
      <c r="E15" s="37"/>
      <c r="F15" s="37"/>
      <c r="G15" s="37"/>
      <c r="H15" s="37"/>
      <c r="I15" s="37"/>
      <c r="J15" s="37"/>
      <c r="K15" s="37"/>
      <c r="L15" s="37"/>
      <c r="M15" s="37"/>
      <c r="N15" s="38"/>
    </row>
  </sheetData>
  <sheetProtection algorithmName="SHA-512" hashValue="ELaYgX8yFnwUljYpiItyczNOzjN18Xm9gaNbh3DjN5nbdxYLx0NkRjQuoZFuxM+BWKBxxF+OELDX9rWnFLJKHg==" saltValue="vjje9pzxQPcJSfHzgP4WrQ==" spinCount="100000" sheet="1" objects="1" scenarios="1"/>
  <mergeCells count="9">
    <mergeCell ref="B10:N10"/>
    <mergeCell ref="B9:N9"/>
    <mergeCell ref="B5:N5"/>
    <mergeCell ref="B8:N8"/>
    <mergeCell ref="B2:N2"/>
    <mergeCell ref="B3:N3"/>
    <mergeCell ref="B4:N4"/>
    <mergeCell ref="B7:N7"/>
    <mergeCell ref="B6:N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4B03C-EEC6-4A98-9CCD-4CE8165E1815}">
  <dimension ref="A1:Q71"/>
  <sheetViews>
    <sheetView tabSelected="1" zoomScale="70" zoomScaleNormal="70" workbookViewId="0">
      <selection activeCell="Q18" sqref="Q18"/>
    </sheetView>
  </sheetViews>
  <sheetFormatPr defaultColWidth="9.140625" defaultRowHeight="12.75" x14ac:dyDescent="0.25"/>
  <cols>
    <col min="1" max="1" width="3.28515625" style="3" customWidth="1"/>
    <col min="2" max="2" width="3.5703125" style="3" customWidth="1"/>
    <col min="3" max="3" width="40.140625" style="3" customWidth="1"/>
    <col min="4" max="4" width="1.7109375" style="3" customWidth="1"/>
    <col min="5" max="6" width="16.7109375" style="3" customWidth="1"/>
    <col min="7" max="7" width="2.28515625" style="3" customWidth="1"/>
    <col min="8" max="8" width="16" style="3" customWidth="1"/>
    <col min="9" max="9" width="2.28515625" style="3" customWidth="1"/>
    <col min="10" max="10" width="13.85546875" style="3" customWidth="1"/>
    <col min="11" max="11" width="2.42578125" style="3" customWidth="1"/>
    <col min="12" max="12" width="22.42578125" style="3" customWidth="1"/>
    <col min="13" max="13" width="2.42578125" style="3" customWidth="1"/>
    <col min="14" max="14" width="22.140625" style="3" customWidth="1"/>
    <col min="15" max="16" width="9.140625" style="3"/>
    <col min="17" max="17" width="62" style="3" customWidth="1"/>
    <col min="18" max="16384" width="9.140625" style="3"/>
  </cols>
  <sheetData>
    <row r="1" spans="1:17" ht="13.5" thickBot="1" x14ac:dyDescent="0.3"/>
    <row r="2" spans="1:17" ht="13.5" thickBot="1" x14ac:dyDescent="0.3">
      <c r="A2" s="82" t="s">
        <v>18</v>
      </c>
      <c r="B2" s="83"/>
      <c r="C2" s="83"/>
      <c r="D2" s="83"/>
      <c r="E2" s="83"/>
      <c r="F2" s="83"/>
      <c r="G2" s="83"/>
      <c r="H2" s="83"/>
      <c r="I2" s="83"/>
      <c r="J2" s="83"/>
      <c r="K2" s="83"/>
      <c r="L2" s="83"/>
      <c r="M2" s="83"/>
      <c r="N2" s="84"/>
    </row>
    <row r="3" spans="1:17" ht="16.5" customHeight="1" x14ac:dyDescent="0.25">
      <c r="A3" s="64" t="s">
        <v>0</v>
      </c>
      <c r="B3" s="65"/>
      <c r="C3" s="65"/>
      <c r="D3" s="7"/>
      <c r="E3" s="60" t="s">
        <v>16</v>
      </c>
      <c r="F3" s="60"/>
      <c r="G3" s="9"/>
      <c r="H3" s="60" t="s">
        <v>17</v>
      </c>
      <c r="I3" s="7"/>
      <c r="J3" s="60" t="s">
        <v>32</v>
      </c>
      <c r="K3" s="7"/>
      <c r="L3" s="60" t="s">
        <v>58</v>
      </c>
      <c r="M3" s="7"/>
      <c r="N3" s="62" t="s">
        <v>33</v>
      </c>
    </row>
    <row r="4" spans="1:17" ht="14.25" customHeight="1" x14ac:dyDescent="0.25">
      <c r="A4" s="66"/>
      <c r="B4" s="67"/>
      <c r="C4" s="67"/>
      <c r="D4" s="11"/>
      <c r="E4" s="12" t="s">
        <v>41</v>
      </c>
      <c r="F4" s="12" t="s">
        <v>40</v>
      </c>
      <c r="G4" s="13"/>
      <c r="H4" s="61"/>
      <c r="I4" s="11"/>
      <c r="J4" s="61"/>
      <c r="K4" s="11"/>
      <c r="L4" s="61"/>
      <c r="M4" s="11"/>
      <c r="N4" s="63"/>
    </row>
    <row r="5" spans="1:17" ht="15" customHeight="1" x14ac:dyDescent="0.25">
      <c r="A5" s="14">
        <v>1</v>
      </c>
      <c r="B5" s="85" t="s">
        <v>1</v>
      </c>
      <c r="C5" s="85"/>
      <c r="D5" s="85"/>
      <c r="E5" s="85"/>
      <c r="F5" s="85"/>
      <c r="G5" s="85"/>
      <c r="H5" s="85"/>
      <c r="I5" s="85"/>
      <c r="J5" s="85"/>
      <c r="K5" s="85"/>
      <c r="L5" s="85"/>
      <c r="M5" s="85"/>
      <c r="N5" s="79">
        <f>SUM(L6:L38)</f>
        <v>0</v>
      </c>
      <c r="P5" s="3" t="s">
        <v>31</v>
      </c>
      <c r="Q5" s="3" t="s">
        <v>31</v>
      </c>
    </row>
    <row r="6" spans="1:17" x14ac:dyDescent="0.25">
      <c r="A6" s="14"/>
      <c r="B6" s="15" t="s">
        <v>6</v>
      </c>
      <c r="C6" s="11" t="s">
        <v>11</v>
      </c>
      <c r="D6" s="11"/>
      <c r="E6" s="23">
        <v>0</v>
      </c>
      <c r="F6" s="23">
        <v>0</v>
      </c>
      <c r="G6" s="11"/>
      <c r="H6" s="74">
        <f>AVERAGE(E6:F10)</f>
        <v>0</v>
      </c>
      <c r="I6" s="16"/>
      <c r="J6" s="71">
        <v>300</v>
      </c>
      <c r="K6" s="11"/>
      <c r="L6" s="72">
        <f>H6*J6</f>
        <v>0</v>
      </c>
      <c r="M6" s="11"/>
      <c r="N6" s="79"/>
      <c r="P6" s="3" t="s">
        <v>31</v>
      </c>
      <c r="Q6" s="3" t="s">
        <v>31</v>
      </c>
    </row>
    <row r="7" spans="1:17" x14ac:dyDescent="0.25">
      <c r="A7" s="14"/>
      <c r="B7" s="15" t="s">
        <v>7</v>
      </c>
      <c r="C7" s="11" t="s">
        <v>12</v>
      </c>
      <c r="D7" s="11"/>
      <c r="E7" s="23">
        <v>0</v>
      </c>
      <c r="F7" s="23">
        <v>0</v>
      </c>
      <c r="G7" s="11"/>
      <c r="H7" s="71"/>
      <c r="I7" s="16"/>
      <c r="J7" s="71"/>
      <c r="K7" s="11"/>
      <c r="L7" s="72"/>
      <c r="M7" s="11"/>
      <c r="N7" s="79"/>
    </row>
    <row r="8" spans="1:17" x14ac:dyDescent="0.25">
      <c r="A8" s="14"/>
      <c r="B8" s="15" t="s">
        <v>8</v>
      </c>
      <c r="C8" s="11" t="s">
        <v>13</v>
      </c>
      <c r="D8" s="11"/>
      <c r="E8" s="23">
        <v>0</v>
      </c>
      <c r="F8" s="23">
        <v>0</v>
      </c>
      <c r="G8" s="11"/>
      <c r="H8" s="71"/>
      <c r="I8" s="16"/>
      <c r="J8" s="71"/>
      <c r="K8" s="11"/>
      <c r="L8" s="72"/>
      <c r="M8" s="11"/>
      <c r="N8" s="79"/>
      <c r="P8" s="3" t="s">
        <v>31</v>
      </c>
    </row>
    <row r="9" spans="1:17" x14ac:dyDescent="0.25">
      <c r="A9" s="14"/>
      <c r="B9" s="15" t="s">
        <v>9</v>
      </c>
      <c r="C9" s="11" t="s">
        <v>14</v>
      </c>
      <c r="D9" s="11"/>
      <c r="E9" s="23">
        <v>0</v>
      </c>
      <c r="F9" s="23">
        <v>0</v>
      </c>
      <c r="G9" s="11"/>
      <c r="H9" s="71"/>
      <c r="I9" s="16"/>
      <c r="J9" s="71"/>
      <c r="K9" s="11"/>
      <c r="L9" s="72"/>
      <c r="M9" s="11"/>
      <c r="N9" s="79"/>
      <c r="P9" s="3" t="s">
        <v>31</v>
      </c>
      <c r="Q9" s="3" t="s">
        <v>31</v>
      </c>
    </row>
    <row r="10" spans="1:17" x14ac:dyDescent="0.25">
      <c r="A10" s="14"/>
      <c r="B10" s="15" t="s">
        <v>10</v>
      </c>
      <c r="C10" s="11" t="s">
        <v>15</v>
      </c>
      <c r="D10" s="11"/>
      <c r="E10" s="23">
        <v>0</v>
      </c>
      <c r="F10" s="23">
        <v>0</v>
      </c>
      <c r="G10" s="11"/>
      <c r="H10" s="71"/>
      <c r="I10" s="16"/>
      <c r="J10" s="71"/>
      <c r="K10" s="11"/>
      <c r="L10" s="72"/>
      <c r="M10" s="11"/>
      <c r="N10" s="79"/>
    </row>
    <row r="11" spans="1:17" ht="6" customHeight="1" x14ac:dyDescent="0.2">
      <c r="A11" s="14"/>
      <c r="B11" s="15"/>
      <c r="C11" s="11"/>
      <c r="D11" s="11"/>
      <c r="E11" s="11"/>
      <c r="F11" s="11"/>
      <c r="G11" s="11"/>
      <c r="H11" s="11"/>
      <c r="I11" s="11"/>
      <c r="J11" s="17"/>
      <c r="K11" s="11"/>
      <c r="L11" s="11"/>
      <c r="M11" s="11"/>
      <c r="N11" s="79"/>
    </row>
    <row r="12" spans="1:17" ht="15" customHeight="1" x14ac:dyDescent="0.25">
      <c r="A12" s="14">
        <v>2</v>
      </c>
      <c r="B12" s="85" t="s">
        <v>2</v>
      </c>
      <c r="C12" s="85"/>
      <c r="D12" s="85"/>
      <c r="E12" s="85"/>
      <c r="F12" s="85"/>
      <c r="G12" s="85"/>
      <c r="H12" s="85"/>
      <c r="I12" s="85"/>
      <c r="J12" s="85"/>
      <c r="K12" s="85"/>
      <c r="L12" s="85"/>
      <c r="M12" s="85"/>
      <c r="N12" s="79"/>
    </row>
    <row r="13" spans="1:17" x14ac:dyDescent="0.25">
      <c r="A13" s="14"/>
      <c r="B13" s="15" t="s">
        <v>6</v>
      </c>
      <c r="C13" s="11" t="s">
        <v>11</v>
      </c>
      <c r="D13" s="11"/>
      <c r="E13" s="23">
        <v>0</v>
      </c>
      <c r="F13" s="23">
        <v>0</v>
      </c>
      <c r="G13" s="11"/>
      <c r="H13" s="74">
        <f>AVERAGE(E13:F17)</f>
        <v>0</v>
      </c>
      <c r="I13" s="16"/>
      <c r="J13" s="71">
        <v>300</v>
      </c>
      <c r="K13" s="11"/>
      <c r="L13" s="72">
        <f>H13*J13</f>
        <v>0</v>
      </c>
      <c r="M13" s="11"/>
      <c r="N13" s="79"/>
    </row>
    <row r="14" spans="1:17" x14ac:dyDescent="0.25">
      <c r="A14" s="14"/>
      <c r="B14" s="15" t="s">
        <v>7</v>
      </c>
      <c r="C14" s="11" t="s">
        <v>12</v>
      </c>
      <c r="D14" s="11"/>
      <c r="E14" s="23">
        <v>0</v>
      </c>
      <c r="F14" s="23">
        <v>0</v>
      </c>
      <c r="G14" s="11"/>
      <c r="H14" s="71"/>
      <c r="I14" s="16"/>
      <c r="J14" s="71"/>
      <c r="K14" s="11"/>
      <c r="L14" s="72"/>
      <c r="M14" s="11"/>
      <c r="N14" s="79"/>
    </row>
    <row r="15" spans="1:17" x14ac:dyDescent="0.25">
      <c r="A15" s="14"/>
      <c r="B15" s="15" t="s">
        <v>8</v>
      </c>
      <c r="C15" s="11" t="s">
        <v>13</v>
      </c>
      <c r="D15" s="11"/>
      <c r="E15" s="23">
        <v>0</v>
      </c>
      <c r="F15" s="23">
        <v>0</v>
      </c>
      <c r="G15" s="11"/>
      <c r="H15" s="71"/>
      <c r="I15" s="16"/>
      <c r="J15" s="71"/>
      <c r="K15" s="11"/>
      <c r="L15" s="72"/>
      <c r="M15" s="11"/>
      <c r="N15" s="79"/>
    </row>
    <row r="16" spans="1:17" x14ac:dyDescent="0.25">
      <c r="A16" s="14"/>
      <c r="B16" s="15" t="s">
        <v>9</v>
      </c>
      <c r="C16" s="11" t="s">
        <v>14</v>
      </c>
      <c r="D16" s="11"/>
      <c r="E16" s="23">
        <v>0</v>
      </c>
      <c r="F16" s="23">
        <v>0</v>
      </c>
      <c r="G16" s="11"/>
      <c r="H16" s="71"/>
      <c r="I16" s="16"/>
      <c r="J16" s="71"/>
      <c r="K16" s="11"/>
      <c r="L16" s="72"/>
      <c r="M16" s="11"/>
      <c r="N16" s="79"/>
    </row>
    <row r="17" spans="1:14" x14ac:dyDescent="0.25">
      <c r="A17" s="14"/>
      <c r="B17" s="15" t="s">
        <v>10</v>
      </c>
      <c r="C17" s="11" t="s">
        <v>15</v>
      </c>
      <c r="D17" s="11"/>
      <c r="E17" s="23">
        <v>0</v>
      </c>
      <c r="F17" s="23">
        <v>0</v>
      </c>
      <c r="G17" s="11"/>
      <c r="H17" s="71"/>
      <c r="I17" s="16"/>
      <c r="J17" s="71"/>
      <c r="K17" s="11"/>
      <c r="L17" s="72"/>
      <c r="M17" s="11"/>
      <c r="N17" s="79"/>
    </row>
    <row r="18" spans="1:14" ht="7.5" customHeight="1" x14ac:dyDescent="0.2">
      <c r="A18" s="14"/>
      <c r="B18" s="15"/>
      <c r="C18" s="15"/>
      <c r="D18" s="11"/>
      <c r="E18" s="11"/>
      <c r="F18" s="11"/>
      <c r="G18" s="11"/>
      <c r="H18" s="11"/>
      <c r="I18" s="11"/>
      <c r="J18" s="17"/>
      <c r="K18" s="11"/>
      <c r="L18" s="11"/>
      <c r="M18" s="11"/>
      <c r="N18" s="79"/>
    </row>
    <row r="19" spans="1:14" ht="17.25" customHeight="1" x14ac:dyDescent="0.25">
      <c r="A19" s="14">
        <v>3</v>
      </c>
      <c r="B19" s="85" t="s">
        <v>3</v>
      </c>
      <c r="C19" s="85"/>
      <c r="D19" s="85"/>
      <c r="E19" s="85"/>
      <c r="F19" s="85"/>
      <c r="G19" s="85"/>
      <c r="H19" s="85"/>
      <c r="I19" s="85"/>
      <c r="J19" s="85"/>
      <c r="K19" s="85"/>
      <c r="L19" s="85"/>
      <c r="M19" s="85"/>
      <c r="N19" s="79"/>
    </row>
    <row r="20" spans="1:14" x14ac:dyDescent="0.25">
      <c r="A20" s="14"/>
      <c r="B20" s="15" t="s">
        <v>6</v>
      </c>
      <c r="C20" s="11" t="s">
        <v>11</v>
      </c>
      <c r="D20" s="11"/>
      <c r="E20" s="23">
        <v>0</v>
      </c>
      <c r="F20" s="23">
        <v>0</v>
      </c>
      <c r="G20" s="11"/>
      <c r="H20" s="74">
        <f>AVERAGE(E20:F24)</f>
        <v>0</v>
      </c>
      <c r="I20" s="16"/>
      <c r="J20" s="71">
        <v>300</v>
      </c>
      <c r="K20" s="11"/>
      <c r="L20" s="72">
        <f>H20*J20</f>
        <v>0</v>
      </c>
      <c r="M20" s="11"/>
      <c r="N20" s="79"/>
    </row>
    <row r="21" spans="1:14" x14ac:dyDescent="0.25">
      <c r="A21" s="14"/>
      <c r="B21" s="15" t="s">
        <v>7</v>
      </c>
      <c r="C21" s="11" t="s">
        <v>12</v>
      </c>
      <c r="D21" s="11"/>
      <c r="E21" s="23">
        <v>0</v>
      </c>
      <c r="F21" s="23">
        <v>0</v>
      </c>
      <c r="G21" s="11"/>
      <c r="H21" s="71"/>
      <c r="I21" s="16"/>
      <c r="J21" s="71"/>
      <c r="K21" s="11"/>
      <c r="L21" s="72"/>
      <c r="M21" s="11"/>
      <c r="N21" s="79"/>
    </row>
    <row r="22" spans="1:14" x14ac:dyDescent="0.25">
      <c r="A22" s="14"/>
      <c r="B22" s="15" t="s">
        <v>8</v>
      </c>
      <c r="C22" s="11" t="s">
        <v>13</v>
      </c>
      <c r="D22" s="11"/>
      <c r="E22" s="23">
        <v>0</v>
      </c>
      <c r="F22" s="23">
        <v>0</v>
      </c>
      <c r="G22" s="11"/>
      <c r="H22" s="71"/>
      <c r="I22" s="16"/>
      <c r="J22" s="71"/>
      <c r="K22" s="11"/>
      <c r="L22" s="72"/>
      <c r="M22" s="11"/>
      <c r="N22" s="79"/>
    </row>
    <row r="23" spans="1:14" x14ac:dyDescent="0.25">
      <c r="A23" s="14"/>
      <c r="B23" s="15" t="s">
        <v>9</v>
      </c>
      <c r="C23" s="11" t="s">
        <v>14</v>
      </c>
      <c r="D23" s="11"/>
      <c r="E23" s="23">
        <v>0</v>
      </c>
      <c r="F23" s="23">
        <v>0</v>
      </c>
      <c r="G23" s="11"/>
      <c r="H23" s="71"/>
      <c r="I23" s="16"/>
      <c r="J23" s="71"/>
      <c r="K23" s="11"/>
      <c r="L23" s="72"/>
      <c r="M23" s="11"/>
      <c r="N23" s="79"/>
    </row>
    <row r="24" spans="1:14" x14ac:dyDescent="0.25">
      <c r="A24" s="14"/>
      <c r="B24" s="15" t="s">
        <v>10</v>
      </c>
      <c r="C24" s="11" t="s">
        <v>15</v>
      </c>
      <c r="D24" s="11"/>
      <c r="E24" s="23">
        <v>0</v>
      </c>
      <c r="F24" s="23">
        <v>0</v>
      </c>
      <c r="G24" s="11"/>
      <c r="H24" s="71"/>
      <c r="I24" s="16"/>
      <c r="J24" s="71"/>
      <c r="K24" s="11"/>
      <c r="L24" s="72"/>
      <c r="M24" s="11"/>
      <c r="N24" s="79"/>
    </row>
    <row r="25" spans="1:14" ht="6" customHeight="1" x14ac:dyDescent="0.2">
      <c r="A25" s="14"/>
      <c r="B25" s="15"/>
      <c r="C25" s="11"/>
      <c r="D25" s="11"/>
      <c r="E25" s="11"/>
      <c r="F25" s="11"/>
      <c r="G25" s="11"/>
      <c r="H25" s="11"/>
      <c r="I25" s="11"/>
      <c r="J25" s="17"/>
      <c r="K25" s="11"/>
      <c r="L25" s="11"/>
      <c r="M25" s="11"/>
      <c r="N25" s="79"/>
    </row>
    <row r="26" spans="1:14" ht="18" customHeight="1" x14ac:dyDescent="0.25">
      <c r="A26" s="14">
        <v>4</v>
      </c>
      <c r="B26" s="85" t="s">
        <v>4</v>
      </c>
      <c r="C26" s="85"/>
      <c r="D26" s="85"/>
      <c r="E26" s="85"/>
      <c r="F26" s="85"/>
      <c r="G26" s="85"/>
      <c r="H26" s="85"/>
      <c r="I26" s="85"/>
      <c r="J26" s="85"/>
      <c r="K26" s="85"/>
      <c r="L26" s="85"/>
      <c r="M26" s="85"/>
      <c r="N26" s="79"/>
    </row>
    <row r="27" spans="1:14" x14ac:dyDescent="0.25">
      <c r="A27" s="14"/>
      <c r="B27" s="15" t="s">
        <v>6</v>
      </c>
      <c r="C27" s="11" t="s">
        <v>11</v>
      </c>
      <c r="D27" s="11"/>
      <c r="E27" s="23">
        <v>0</v>
      </c>
      <c r="F27" s="23">
        <v>0</v>
      </c>
      <c r="G27" s="11"/>
      <c r="H27" s="74">
        <f>AVERAGE(E27:F31)</f>
        <v>0</v>
      </c>
      <c r="I27" s="16"/>
      <c r="J27" s="71">
        <v>300</v>
      </c>
      <c r="K27" s="11"/>
      <c r="L27" s="72">
        <f>H27*J27</f>
        <v>0</v>
      </c>
      <c r="M27" s="11"/>
      <c r="N27" s="79"/>
    </row>
    <row r="28" spans="1:14" x14ac:dyDescent="0.25">
      <c r="A28" s="14"/>
      <c r="B28" s="15" t="s">
        <v>7</v>
      </c>
      <c r="C28" s="11" t="s">
        <v>12</v>
      </c>
      <c r="D28" s="11"/>
      <c r="E28" s="23">
        <v>0</v>
      </c>
      <c r="F28" s="23">
        <v>0</v>
      </c>
      <c r="G28" s="11"/>
      <c r="H28" s="71"/>
      <c r="I28" s="16"/>
      <c r="J28" s="71"/>
      <c r="K28" s="11"/>
      <c r="L28" s="72"/>
      <c r="M28" s="11"/>
      <c r="N28" s="79"/>
    </row>
    <row r="29" spans="1:14" x14ac:dyDescent="0.25">
      <c r="A29" s="14"/>
      <c r="B29" s="15" t="s">
        <v>8</v>
      </c>
      <c r="C29" s="11" t="s">
        <v>13</v>
      </c>
      <c r="D29" s="11"/>
      <c r="E29" s="23">
        <v>0</v>
      </c>
      <c r="F29" s="23">
        <v>0</v>
      </c>
      <c r="G29" s="11"/>
      <c r="H29" s="71"/>
      <c r="I29" s="16"/>
      <c r="J29" s="71"/>
      <c r="K29" s="11"/>
      <c r="L29" s="72"/>
      <c r="M29" s="11"/>
      <c r="N29" s="79"/>
    </row>
    <row r="30" spans="1:14" x14ac:dyDescent="0.25">
      <c r="A30" s="14"/>
      <c r="B30" s="15" t="s">
        <v>9</v>
      </c>
      <c r="C30" s="11" t="s">
        <v>14</v>
      </c>
      <c r="D30" s="11"/>
      <c r="E30" s="23">
        <v>0</v>
      </c>
      <c r="F30" s="23">
        <v>0</v>
      </c>
      <c r="G30" s="11"/>
      <c r="H30" s="71"/>
      <c r="I30" s="16"/>
      <c r="J30" s="71"/>
      <c r="K30" s="11"/>
      <c r="L30" s="72"/>
      <c r="M30" s="11"/>
      <c r="N30" s="79"/>
    </row>
    <row r="31" spans="1:14" x14ac:dyDescent="0.25">
      <c r="A31" s="14"/>
      <c r="B31" s="15" t="s">
        <v>10</v>
      </c>
      <c r="C31" s="11" t="s">
        <v>15</v>
      </c>
      <c r="D31" s="11"/>
      <c r="E31" s="23">
        <v>0</v>
      </c>
      <c r="F31" s="23">
        <v>0</v>
      </c>
      <c r="G31" s="11"/>
      <c r="H31" s="71"/>
      <c r="I31" s="16"/>
      <c r="J31" s="71"/>
      <c r="K31" s="11"/>
      <c r="L31" s="72"/>
      <c r="M31" s="11"/>
      <c r="N31" s="79"/>
    </row>
    <row r="32" spans="1:14" ht="7.5" customHeight="1" x14ac:dyDescent="0.2">
      <c r="A32" s="14"/>
      <c r="B32" s="15"/>
      <c r="C32" s="11"/>
      <c r="D32" s="11"/>
      <c r="E32" s="11"/>
      <c r="F32" s="11"/>
      <c r="G32" s="11"/>
      <c r="H32" s="11"/>
      <c r="I32" s="11"/>
      <c r="J32" s="17"/>
      <c r="K32" s="11"/>
      <c r="L32" s="11"/>
      <c r="M32" s="11"/>
      <c r="N32" s="79"/>
    </row>
    <row r="33" spans="1:17" ht="15" customHeight="1" x14ac:dyDescent="0.25">
      <c r="A33" s="14">
        <v>5</v>
      </c>
      <c r="B33" s="85" t="s">
        <v>5</v>
      </c>
      <c r="C33" s="85"/>
      <c r="D33" s="85"/>
      <c r="E33" s="85"/>
      <c r="F33" s="85"/>
      <c r="G33" s="85"/>
      <c r="H33" s="85"/>
      <c r="I33" s="85"/>
      <c r="J33" s="85"/>
      <c r="K33" s="85"/>
      <c r="L33" s="85"/>
      <c r="M33" s="85"/>
      <c r="N33" s="79"/>
    </row>
    <row r="34" spans="1:17" x14ac:dyDescent="0.25">
      <c r="A34" s="14"/>
      <c r="B34" s="15" t="s">
        <v>6</v>
      </c>
      <c r="C34" s="11" t="s">
        <v>11</v>
      </c>
      <c r="D34" s="11"/>
      <c r="E34" s="23">
        <v>0</v>
      </c>
      <c r="F34" s="23">
        <v>0</v>
      </c>
      <c r="G34" s="11"/>
      <c r="H34" s="74">
        <f>AVERAGE(E34:F38)</f>
        <v>0</v>
      </c>
      <c r="I34" s="16"/>
      <c r="J34" s="71">
        <v>300</v>
      </c>
      <c r="K34" s="11"/>
      <c r="L34" s="72">
        <f>H34*J34</f>
        <v>0</v>
      </c>
      <c r="M34" s="11"/>
      <c r="N34" s="79"/>
    </row>
    <row r="35" spans="1:17" x14ac:dyDescent="0.25">
      <c r="A35" s="14"/>
      <c r="B35" s="15" t="s">
        <v>7</v>
      </c>
      <c r="C35" s="11" t="s">
        <v>12</v>
      </c>
      <c r="D35" s="11"/>
      <c r="E35" s="23">
        <v>0</v>
      </c>
      <c r="F35" s="23">
        <v>0</v>
      </c>
      <c r="G35" s="11"/>
      <c r="H35" s="71"/>
      <c r="I35" s="16"/>
      <c r="J35" s="71"/>
      <c r="K35" s="11"/>
      <c r="L35" s="72"/>
      <c r="M35" s="11"/>
      <c r="N35" s="79"/>
    </row>
    <row r="36" spans="1:17" x14ac:dyDescent="0.25">
      <c r="A36" s="14"/>
      <c r="B36" s="15" t="s">
        <v>8</v>
      </c>
      <c r="C36" s="11" t="s">
        <v>13</v>
      </c>
      <c r="D36" s="11"/>
      <c r="E36" s="23">
        <v>0</v>
      </c>
      <c r="F36" s="23">
        <v>0</v>
      </c>
      <c r="G36" s="11"/>
      <c r="H36" s="71"/>
      <c r="I36" s="16"/>
      <c r="J36" s="71"/>
      <c r="K36" s="11"/>
      <c r="L36" s="72"/>
      <c r="M36" s="11"/>
      <c r="N36" s="79"/>
    </row>
    <row r="37" spans="1:17" x14ac:dyDescent="0.25">
      <c r="A37" s="14"/>
      <c r="B37" s="15" t="s">
        <v>9</v>
      </c>
      <c r="C37" s="11" t="s">
        <v>14</v>
      </c>
      <c r="D37" s="11"/>
      <c r="E37" s="23">
        <v>0</v>
      </c>
      <c r="F37" s="23">
        <v>0</v>
      </c>
      <c r="G37" s="11"/>
      <c r="H37" s="71"/>
      <c r="I37" s="16"/>
      <c r="J37" s="71"/>
      <c r="K37" s="11"/>
      <c r="L37" s="72"/>
      <c r="M37" s="11"/>
      <c r="N37" s="79"/>
      <c r="P37" s="4"/>
    </row>
    <row r="38" spans="1:17" ht="13.5" thickBot="1" x14ac:dyDescent="0.3">
      <c r="A38" s="18"/>
      <c r="B38" s="19" t="s">
        <v>10</v>
      </c>
      <c r="C38" s="20" t="s">
        <v>15</v>
      </c>
      <c r="D38" s="20"/>
      <c r="E38" s="24">
        <v>0</v>
      </c>
      <c r="F38" s="24">
        <v>0</v>
      </c>
      <c r="G38" s="20"/>
      <c r="H38" s="76"/>
      <c r="I38" s="21"/>
      <c r="J38" s="76"/>
      <c r="K38" s="22"/>
      <c r="L38" s="73"/>
      <c r="M38" s="20"/>
      <c r="N38" s="86"/>
    </row>
    <row r="39" spans="1:17" ht="13.5" thickBot="1" x14ac:dyDescent="0.3">
      <c r="A39" s="82" t="s">
        <v>19</v>
      </c>
      <c r="B39" s="83"/>
      <c r="C39" s="83"/>
      <c r="D39" s="83"/>
      <c r="E39" s="83"/>
      <c r="F39" s="83"/>
      <c r="G39" s="83"/>
      <c r="H39" s="83"/>
      <c r="I39" s="83"/>
      <c r="J39" s="83"/>
      <c r="K39" s="83"/>
      <c r="L39" s="83"/>
      <c r="M39" s="83"/>
      <c r="N39" s="84"/>
      <c r="Q39" s="1"/>
    </row>
    <row r="40" spans="1:17" ht="38.25" x14ac:dyDescent="0.2">
      <c r="A40" s="64" t="s">
        <v>37</v>
      </c>
      <c r="B40" s="65"/>
      <c r="C40" s="65"/>
      <c r="D40" s="9"/>
      <c r="E40" s="87" t="s">
        <v>42</v>
      </c>
      <c r="F40" s="87"/>
      <c r="G40" s="9"/>
      <c r="H40" s="8" t="s">
        <v>35</v>
      </c>
      <c r="I40" s="25"/>
      <c r="J40" s="8" t="s">
        <v>34</v>
      </c>
      <c r="K40" s="26"/>
      <c r="L40" s="8" t="s">
        <v>58</v>
      </c>
      <c r="M40" s="7"/>
      <c r="N40" s="10" t="s">
        <v>36</v>
      </c>
      <c r="Q40" s="2"/>
    </row>
    <row r="41" spans="1:17" ht="17.25" customHeight="1" x14ac:dyDescent="0.25">
      <c r="A41" s="14">
        <v>0</v>
      </c>
      <c r="B41" s="70" t="s">
        <v>27</v>
      </c>
      <c r="C41" s="70"/>
      <c r="D41" s="70"/>
      <c r="E41" s="70"/>
      <c r="F41" s="70"/>
      <c r="G41" s="70"/>
      <c r="H41" s="70"/>
      <c r="I41" s="70"/>
      <c r="J41" s="70"/>
      <c r="K41" s="70"/>
      <c r="L41" s="70"/>
      <c r="M41" s="70"/>
      <c r="N41" s="27"/>
      <c r="Q41" s="2"/>
    </row>
    <row r="42" spans="1:17" x14ac:dyDescent="0.25">
      <c r="A42" s="14"/>
      <c r="B42" s="32"/>
      <c r="C42" s="11" t="s">
        <v>45</v>
      </c>
      <c r="D42" s="11"/>
      <c r="E42" s="77">
        <v>0</v>
      </c>
      <c r="F42" s="77"/>
      <c r="G42" s="32"/>
      <c r="H42" s="32"/>
      <c r="I42" s="32"/>
      <c r="J42" s="32"/>
      <c r="K42" s="32"/>
      <c r="L42" s="32"/>
      <c r="M42" s="32"/>
      <c r="N42" s="27"/>
      <c r="Q42" s="2"/>
    </row>
    <row r="43" spans="1:17" x14ac:dyDescent="0.25">
      <c r="A43" s="28"/>
      <c r="B43" s="11"/>
      <c r="C43" s="11" t="s">
        <v>28</v>
      </c>
      <c r="D43" s="11"/>
      <c r="E43" s="77">
        <v>0</v>
      </c>
      <c r="F43" s="77"/>
      <c r="G43" s="11"/>
      <c r="H43" s="74">
        <f>SUM(E42:E44)</f>
        <v>0</v>
      </c>
      <c r="I43" s="11"/>
      <c r="J43" s="71">
        <v>1</v>
      </c>
      <c r="K43" s="11"/>
      <c r="L43" s="72">
        <f>H43*J43</f>
        <v>0</v>
      </c>
      <c r="M43" s="11"/>
      <c r="N43" s="79">
        <f>SUM(L43:L54)</f>
        <v>0</v>
      </c>
      <c r="Q43" s="1"/>
    </row>
    <row r="44" spans="1:17" ht="25.5" x14ac:dyDescent="0.25">
      <c r="A44" s="28"/>
      <c r="B44" s="11"/>
      <c r="C44" s="15" t="s">
        <v>29</v>
      </c>
      <c r="D44" s="11"/>
      <c r="E44" s="88">
        <v>0</v>
      </c>
      <c r="F44" s="88"/>
      <c r="G44" s="11"/>
      <c r="H44" s="74"/>
      <c r="I44" s="11"/>
      <c r="J44" s="71"/>
      <c r="K44" s="11"/>
      <c r="L44" s="72"/>
      <c r="M44" s="11"/>
      <c r="N44" s="80"/>
      <c r="Q44" s="2"/>
    </row>
    <row r="45" spans="1:17" ht="5.25" customHeight="1" x14ac:dyDescent="0.25">
      <c r="A45" s="28"/>
      <c r="B45" s="11"/>
      <c r="C45" s="15"/>
      <c r="D45" s="11"/>
      <c r="E45" s="29"/>
      <c r="F45" s="29"/>
      <c r="G45" s="11"/>
      <c r="H45" s="29"/>
      <c r="I45" s="11"/>
      <c r="J45" s="11"/>
      <c r="K45" s="11"/>
      <c r="L45" s="11"/>
      <c r="M45" s="11"/>
      <c r="N45" s="80"/>
      <c r="Q45" s="2"/>
    </row>
    <row r="46" spans="1:17" x14ac:dyDescent="0.25">
      <c r="A46" s="14">
        <v>1</v>
      </c>
      <c r="B46" s="70" t="s">
        <v>22</v>
      </c>
      <c r="C46" s="70"/>
      <c r="D46" s="70"/>
      <c r="E46" s="70"/>
      <c r="F46" s="70"/>
      <c r="G46" s="70"/>
      <c r="H46" s="70"/>
      <c r="I46" s="70"/>
      <c r="J46" s="70"/>
      <c r="K46" s="70"/>
      <c r="L46" s="70"/>
      <c r="M46" s="70"/>
      <c r="N46" s="80"/>
      <c r="Q46" s="1"/>
    </row>
    <row r="47" spans="1:17" x14ac:dyDescent="0.25">
      <c r="A47" s="28"/>
      <c r="B47" s="11"/>
      <c r="C47" s="11" t="s">
        <v>20</v>
      </c>
      <c r="D47" s="11"/>
      <c r="E47" s="77">
        <v>0</v>
      </c>
      <c r="F47" s="77"/>
      <c r="G47" s="11"/>
      <c r="H47" s="74">
        <f>SUM(E47:E54)</f>
        <v>0</v>
      </c>
      <c r="I47" s="11"/>
      <c r="J47" s="71">
        <v>10</v>
      </c>
      <c r="K47" s="11"/>
      <c r="L47" s="72">
        <f>H47*J47</f>
        <v>0</v>
      </c>
      <c r="M47" s="11"/>
      <c r="N47" s="80"/>
      <c r="Q47" s="1"/>
    </row>
    <row r="48" spans="1:17" x14ac:dyDescent="0.25">
      <c r="A48" s="28"/>
      <c r="B48" s="11"/>
      <c r="C48" s="11" t="s">
        <v>21</v>
      </c>
      <c r="D48" s="11"/>
      <c r="E48" s="77">
        <v>0</v>
      </c>
      <c r="F48" s="77"/>
      <c r="G48" s="11"/>
      <c r="H48" s="74"/>
      <c r="I48" s="11"/>
      <c r="J48" s="71"/>
      <c r="K48" s="11" t="s">
        <v>31</v>
      </c>
      <c r="L48" s="72"/>
      <c r="M48" s="11"/>
      <c r="N48" s="80"/>
      <c r="Q48" s="2"/>
    </row>
    <row r="49" spans="1:17" x14ac:dyDescent="0.25">
      <c r="A49" s="28"/>
      <c r="B49" s="11"/>
      <c r="C49" s="11" t="s">
        <v>30</v>
      </c>
      <c r="D49" s="11"/>
      <c r="E49" s="77">
        <v>0</v>
      </c>
      <c r="F49" s="77"/>
      <c r="G49" s="11"/>
      <c r="H49" s="74"/>
      <c r="I49" s="11"/>
      <c r="J49" s="71"/>
      <c r="K49" s="11" t="s">
        <v>31</v>
      </c>
      <c r="L49" s="72"/>
      <c r="M49" s="11"/>
      <c r="N49" s="80"/>
      <c r="Q49" s="2"/>
    </row>
    <row r="50" spans="1:17" x14ac:dyDescent="0.25">
      <c r="A50" s="28"/>
      <c r="B50" s="11"/>
      <c r="C50" s="11" t="s">
        <v>23</v>
      </c>
      <c r="D50" s="11"/>
      <c r="E50" s="77">
        <v>0</v>
      </c>
      <c r="F50" s="77"/>
      <c r="G50" s="11"/>
      <c r="H50" s="74"/>
      <c r="I50" s="11"/>
      <c r="J50" s="71"/>
      <c r="K50" s="11"/>
      <c r="L50" s="72"/>
      <c r="M50" s="11"/>
      <c r="N50" s="80"/>
      <c r="Q50" s="1"/>
    </row>
    <row r="51" spans="1:17" x14ac:dyDescent="0.25">
      <c r="A51" s="28"/>
      <c r="B51" s="11"/>
      <c r="C51" s="11" t="s">
        <v>25</v>
      </c>
      <c r="D51" s="11"/>
      <c r="E51" s="77">
        <v>0</v>
      </c>
      <c r="F51" s="77"/>
      <c r="G51" s="11"/>
      <c r="H51" s="74"/>
      <c r="I51" s="11"/>
      <c r="J51" s="71"/>
      <c r="K51" s="11"/>
      <c r="L51" s="72"/>
      <c r="M51" s="11"/>
      <c r="N51" s="80"/>
      <c r="Q51" s="1"/>
    </row>
    <row r="52" spans="1:17" x14ac:dyDescent="0.25">
      <c r="A52" s="28"/>
      <c r="B52" s="11"/>
      <c r="C52" s="11" t="s">
        <v>47</v>
      </c>
      <c r="D52" s="11"/>
      <c r="E52" s="77">
        <v>0</v>
      </c>
      <c r="F52" s="77"/>
      <c r="G52" s="11"/>
      <c r="H52" s="74"/>
      <c r="I52" s="11"/>
      <c r="J52" s="71"/>
      <c r="K52" s="11"/>
      <c r="L52" s="72"/>
      <c r="M52" s="11"/>
      <c r="N52" s="80"/>
      <c r="Q52" s="1"/>
    </row>
    <row r="53" spans="1:17" x14ac:dyDescent="0.25">
      <c r="A53" s="28"/>
      <c r="B53" s="11"/>
      <c r="C53" s="11" t="s">
        <v>24</v>
      </c>
      <c r="D53" s="11"/>
      <c r="E53" s="77">
        <v>0</v>
      </c>
      <c r="F53" s="77"/>
      <c r="G53" s="11"/>
      <c r="H53" s="74"/>
      <c r="I53" s="11"/>
      <c r="J53" s="71"/>
      <c r="K53" s="11"/>
      <c r="L53" s="72"/>
      <c r="M53" s="11"/>
      <c r="N53" s="80"/>
      <c r="Q53" s="2"/>
    </row>
    <row r="54" spans="1:17" ht="13.5" thickBot="1" x14ac:dyDescent="0.3">
      <c r="A54" s="30"/>
      <c r="B54" s="20"/>
      <c r="C54" s="20" t="s">
        <v>26</v>
      </c>
      <c r="D54" s="20"/>
      <c r="E54" s="78">
        <v>0</v>
      </c>
      <c r="F54" s="78"/>
      <c r="G54" s="20"/>
      <c r="H54" s="75"/>
      <c r="I54" s="20"/>
      <c r="J54" s="76"/>
      <c r="K54" s="20"/>
      <c r="L54" s="73"/>
      <c r="M54" s="20"/>
      <c r="N54" s="81"/>
      <c r="Q54" s="2"/>
    </row>
    <row r="55" spans="1:17" ht="54.75" customHeight="1" thickBot="1" x14ac:dyDescent="0.3">
      <c r="A55" s="68" t="s">
        <v>38</v>
      </c>
      <c r="B55" s="69"/>
      <c r="C55" s="69"/>
      <c r="D55" s="69"/>
      <c r="E55" s="69"/>
      <c r="F55" s="69"/>
      <c r="G55" s="69"/>
      <c r="H55" s="69"/>
      <c r="I55" s="69"/>
      <c r="J55" s="69"/>
      <c r="K55" s="69"/>
      <c r="L55" s="69"/>
      <c r="M55" s="69"/>
      <c r="N55" s="31">
        <f>N5+N43</f>
        <v>0</v>
      </c>
      <c r="Q55" s="2"/>
    </row>
    <row r="56" spans="1:17" x14ac:dyDescent="0.25">
      <c r="K56" s="5"/>
      <c r="Q56" s="1"/>
    </row>
    <row r="57" spans="1:17" x14ac:dyDescent="0.25">
      <c r="Q57" s="2"/>
    </row>
    <row r="58" spans="1:17" x14ac:dyDescent="0.25">
      <c r="Q58" s="2"/>
    </row>
    <row r="59" spans="1:17" x14ac:dyDescent="0.25">
      <c r="C59" s="6"/>
      <c r="Q59" s="2"/>
    </row>
    <row r="60" spans="1:17" x14ac:dyDescent="0.25">
      <c r="Q60" s="2"/>
    </row>
    <row r="61" spans="1:17" x14ac:dyDescent="0.25">
      <c r="Q61" s="1"/>
    </row>
    <row r="62" spans="1:17" x14ac:dyDescent="0.25">
      <c r="Q62" s="2"/>
    </row>
    <row r="63" spans="1:17" x14ac:dyDescent="0.25">
      <c r="Q63" s="2"/>
    </row>
    <row r="64" spans="1:17" x14ac:dyDescent="0.25">
      <c r="Q64" s="2"/>
    </row>
    <row r="65" spans="17:17" x14ac:dyDescent="0.25">
      <c r="Q65" s="2"/>
    </row>
    <row r="66" spans="17:17" x14ac:dyDescent="0.25">
      <c r="Q66" s="2"/>
    </row>
    <row r="67" spans="17:17" x14ac:dyDescent="0.25">
      <c r="Q67" s="1"/>
    </row>
    <row r="68" spans="17:17" x14ac:dyDescent="0.25">
      <c r="Q68" s="2"/>
    </row>
    <row r="69" spans="17:17" x14ac:dyDescent="0.25">
      <c r="Q69" s="2"/>
    </row>
    <row r="70" spans="17:17" x14ac:dyDescent="0.25">
      <c r="Q70" s="1"/>
    </row>
    <row r="71" spans="17:17" x14ac:dyDescent="0.25">
      <c r="Q71" s="2"/>
    </row>
  </sheetData>
  <sheetProtection algorithmName="SHA-512" hashValue="zTJmcVcxzfagck91f1oBlKkXyMYJxjkUJXFuGDT6Jwh5BxUorBi6uyhzDrV9UZjB8zfCEInQUsb52aQhLVTqhg==" saltValue="5KtS78Fd5TWxYZwYUYdRQg==" spinCount="100000" sheet="1" objects="1" scenarios="1"/>
  <mergeCells count="52">
    <mergeCell ref="E52:F52"/>
    <mergeCell ref="J34:J38"/>
    <mergeCell ref="L20:L24"/>
    <mergeCell ref="L27:L31"/>
    <mergeCell ref="L34:L38"/>
    <mergeCell ref="E40:F40"/>
    <mergeCell ref="E43:F43"/>
    <mergeCell ref="E44:F44"/>
    <mergeCell ref="E47:F47"/>
    <mergeCell ref="E42:F42"/>
    <mergeCell ref="H6:H10"/>
    <mergeCell ref="H13:H17"/>
    <mergeCell ref="H20:H24"/>
    <mergeCell ref="H27:H31"/>
    <mergeCell ref="H34:H38"/>
    <mergeCell ref="N43:N54"/>
    <mergeCell ref="A2:N2"/>
    <mergeCell ref="A39:N39"/>
    <mergeCell ref="A40:C40"/>
    <mergeCell ref="B12:M12"/>
    <mergeCell ref="B5:M5"/>
    <mergeCell ref="N5:N38"/>
    <mergeCell ref="B19:M19"/>
    <mergeCell ref="B26:M26"/>
    <mergeCell ref="B33:M33"/>
    <mergeCell ref="J6:J10"/>
    <mergeCell ref="L6:L10"/>
    <mergeCell ref="J13:J17"/>
    <mergeCell ref="L13:L17"/>
    <mergeCell ref="J20:J24"/>
    <mergeCell ref="J27:J31"/>
    <mergeCell ref="A3:C4"/>
    <mergeCell ref="A55:M55"/>
    <mergeCell ref="B41:M41"/>
    <mergeCell ref="B46:M46"/>
    <mergeCell ref="J43:J44"/>
    <mergeCell ref="L43:L44"/>
    <mergeCell ref="L47:L54"/>
    <mergeCell ref="H47:H54"/>
    <mergeCell ref="J47:J54"/>
    <mergeCell ref="H43:H44"/>
    <mergeCell ref="E48:F48"/>
    <mergeCell ref="E49:F49"/>
    <mergeCell ref="E50:F50"/>
    <mergeCell ref="E51:F51"/>
    <mergeCell ref="E53:F53"/>
    <mergeCell ref="E54:F54"/>
    <mergeCell ref="E3:F3"/>
    <mergeCell ref="H3:H4"/>
    <mergeCell ref="J3:J4"/>
    <mergeCell ref="L3:L4"/>
    <mergeCell ref="N3:N4"/>
  </mergeCells>
  <pageMargins left="0.7" right="0.7" top="0.75" bottom="0.75" header="0.3" footer="0.3"/>
  <pageSetup paperSize="9" orientation="portrait" r:id="rId1"/>
  <ignoredErrors>
    <ignoredError sqref="H6 L6" evalErro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Invoerblad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Biesboer, Annette</dc:creator>
  <cp:lastModifiedBy>Biesboer, Annette</cp:lastModifiedBy>
  <dcterms:created xsi:type="dcterms:W3CDTF">2025-09-02T09:21:33Z</dcterms:created>
  <dcterms:modified xsi:type="dcterms:W3CDTF">2025-10-15T13:44:41Z</dcterms:modified>
</cp:coreProperties>
</file>