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rhenen-my.sharepoint.com/personal/bryan_valkenburg_rhenen_nl/Documents/Documenten/Inkoop/Aanbesteding Brandstoffen/Te Publiceren/"/>
    </mc:Choice>
  </mc:AlternateContent>
  <xr:revisionPtr revIDLastSave="0" documentId="8_{9D229A0B-D51B-4276-A495-C2609F04E5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" sheetId="1" r:id="rId1"/>
    <sheet name="Instruc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H11" i="1"/>
  <c r="G11" i="1"/>
  <c r="H10" i="1"/>
  <c r="G10" i="1"/>
  <c r="H9" i="1"/>
  <c r="G9" i="1"/>
  <c r="H8" i="1"/>
  <c r="H14" i="1" s="1"/>
  <c r="G8" i="1"/>
  <c r="H15" i="1" l="1"/>
  <c r="H16" i="1" s="1"/>
</calcChain>
</file>

<file path=xl/sharedStrings.xml><?xml version="1.0" encoding="utf-8"?>
<sst xmlns="http://schemas.openxmlformats.org/spreadsheetml/2006/main" count="47" uniqueCount="42">
  <si>
    <t>Nr</t>
  </si>
  <si>
    <t>Product</t>
  </si>
  <si>
    <t>Eenheid</t>
  </si>
  <si>
    <t>Indicatief volume (L / 4 jaar)</t>
  </si>
  <si>
    <t>Basistarief €/L (excl. BTW)</t>
  </si>
  <si>
    <t>Korting €/L (excl. BTW)</t>
  </si>
  <si>
    <t>Inschrijvingsprijs €/L (excl. BTW)</t>
  </si>
  <si>
    <t>Subtotaal € (excl. BTW)</t>
  </si>
  <si>
    <t>Opmerkingen</t>
  </si>
  <si>
    <t>Diesel (EN 590)</t>
  </si>
  <si>
    <t>Blauwe diesel 20 (HVO20)</t>
  </si>
  <si>
    <t>Blauwe diesel 100 (HVO100)</t>
  </si>
  <si>
    <t>Benzine loodvrij E10 (EN 228)</t>
  </si>
  <si>
    <t>AdBlue (UREA 32,5%)</t>
  </si>
  <si>
    <t>Liter</t>
  </si>
  <si>
    <t>20% biocomponent</t>
  </si>
  <si>
    <t>100% HVO, fossielvrij</t>
  </si>
  <si>
    <t>Vul volume naar verwachting in</t>
  </si>
  <si>
    <t>Prijzenblad Brandstoffen &amp; AdBlue – Gemeente Rhenen</t>
  </si>
  <si>
    <t>Aanbesteding: Europese openbare procedure – Gunning op Waarde (BPKV)</t>
  </si>
  <si>
    <t>Let op: Volumes zijn indicatief (4 jaar); hieraan kunnen geen rechten worden ontleend.</t>
  </si>
  <si>
    <t>Inschrijver:</t>
  </si>
  <si>
    <t>Datum:</t>
  </si>
  <si>
    <t>KvK:</t>
  </si>
  <si>
    <t>Contactpersoon:</t>
  </si>
  <si>
    <t>E-mail / Tel.:</t>
  </si>
  <si>
    <t>Totaal excl. BTW (€):</t>
  </si>
  <si>
    <t>BTW 21% (€):</t>
  </si>
  <si>
    <t>Totaal incl. BTW (€):</t>
  </si>
  <si>
    <t>Prijzenblad Brandstoffen – Gemeente Rhenen</t>
  </si>
  <si>
    <t>Aanbesteding: Brandstoffen &amp; AdBlue | Versie: 2025-10-08</t>
  </si>
  <si>
    <t>Toelichting:</t>
  </si>
  <si>
    <t>1. Vul per product het Basistarief €/L en de Korting €/L in. De Inschrijvingsprijs €/L wordt automatisch berekend (Basistarief – Korting).</t>
  </si>
  <si>
    <t>2. De Subtotaal-kolom berekent automatisch: Volume × Inschrijvingsprijs.</t>
  </si>
  <si>
    <t>3. Volumes zijn indicatief over 4 jaar en hieraan kunnen geen rechten worden ontleend.</t>
  </si>
  <si>
    <t>4. AdBlue is toegevoegd; vul het verwachte volume in liters in (optioneel).</t>
  </si>
  <si>
    <t>5. Alle bedragen zijn exclusief BTW; het totaal incl. BTW (21%) wordt onderaan berekend.</t>
  </si>
  <si>
    <t>6. Voeg indien van toepassing een toelichting toe in de kolom Opmerkingen (bijv. productnorm, leveringsvoorwaarden).</t>
  </si>
  <si>
    <t>Contactgegevens inschrijver (in te vullen):</t>
  </si>
  <si>
    <t>Bedrijfsnaam:</t>
  </si>
  <si>
    <t>KvK-nummer:</t>
  </si>
  <si>
    <t>E-mail / Telefoon: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</si>
</sst>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3" fontId="0" fillId="3" borderId="1" xfId="0" applyNumberFormat="1" applyFill="1" applyBorder="1"/>
    <xf numFmtId="164" fontId="0" fillId="3" borderId="1" xfId="0" applyNumberForma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B4" workbookViewId="0">
      <selection activeCell="D13" sqref="D13"/>
    </sheetView>
  </sheetViews>
  <sheetFormatPr defaultRowHeight="14.4" x14ac:dyDescent="0.3"/>
  <cols>
    <col min="1" max="1" width="72.33203125" style="2" bestFit="1" customWidth="1"/>
    <col min="2" max="2" width="25" bestFit="1" customWidth="1"/>
    <col min="3" max="3" width="7.77734375" bestFit="1" customWidth="1"/>
    <col min="4" max="4" width="25.109375" bestFit="1" customWidth="1"/>
    <col min="5" max="5" width="23" bestFit="1" customWidth="1"/>
    <col min="6" max="6" width="20.44140625" bestFit="1" customWidth="1"/>
    <col min="7" max="7" width="28.5546875" bestFit="1" customWidth="1"/>
    <col min="8" max="8" width="20.6640625" customWidth="1"/>
    <col min="9" max="9" width="26.77734375" bestFit="1" customWidth="1"/>
  </cols>
  <sheetData>
    <row r="1" spans="1:9" x14ac:dyDescent="0.3">
      <c r="A1" s="2" t="s">
        <v>18</v>
      </c>
    </row>
    <row r="2" spans="1:9" x14ac:dyDescent="0.3">
      <c r="A2" s="2" t="s">
        <v>19</v>
      </c>
    </row>
    <row r="3" spans="1:9" x14ac:dyDescent="0.3">
      <c r="A3" s="2" t="s">
        <v>20</v>
      </c>
    </row>
    <row r="4" spans="1:9" x14ac:dyDescent="0.3">
      <c r="A4" s="2" t="s">
        <v>21</v>
      </c>
      <c r="F4" t="s">
        <v>22</v>
      </c>
    </row>
    <row r="5" spans="1:9" x14ac:dyDescent="0.3">
      <c r="A5" s="2" t="s">
        <v>23</v>
      </c>
      <c r="F5" t="s">
        <v>24</v>
      </c>
    </row>
    <row r="6" spans="1:9" x14ac:dyDescent="0.3">
      <c r="A6" s="2" t="s">
        <v>25</v>
      </c>
    </row>
    <row r="7" spans="1:9" x14ac:dyDescent="0.3">
      <c r="A7" s="3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</row>
    <row r="8" spans="1:9" x14ac:dyDescent="0.3">
      <c r="A8" s="4">
        <v>1</v>
      </c>
      <c r="B8" s="5" t="s">
        <v>9</v>
      </c>
      <c r="C8" s="5" t="s">
        <v>14</v>
      </c>
      <c r="D8" s="6">
        <v>136000</v>
      </c>
      <c r="E8" s="7"/>
      <c r="F8" s="7"/>
      <c r="G8" s="7">
        <f>IFERROR(E8-F8,"")</f>
        <v>0</v>
      </c>
      <c r="H8" s="7">
        <f>IFERROR(D8*G8,"")</f>
        <v>0</v>
      </c>
      <c r="I8" s="5"/>
    </row>
    <row r="9" spans="1:9" x14ac:dyDescent="0.3">
      <c r="A9" s="4">
        <v>2</v>
      </c>
      <c r="B9" s="5" t="s">
        <v>10</v>
      </c>
      <c r="C9" s="5" t="s">
        <v>14</v>
      </c>
      <c r="D9" s="6">
        <v>19000</v>
      </c>
      <c r="E9" s="7"/>
      <c r="F9" s="7"/>
      <c r="G9" s="7">
        <f>IFERROR(E9-F9,"")</f>
        <v>0</v>
      </c>
      <c r="H9" s="7">
        <f>IFERROR(D9*G9,"")</f>
        <v>0</v>
      </c>
      <c r="I9" s="5" t="s">
        <v>15</v>
      </c>
    </row>
    <row r="10" spans="1:9" x14ac:dyDescent="0.3">
      <c r="A10" s="4">
        <v>3</v>
      </c>
      <c r="B10" s="5" t="s">
        <v>11</v>
      </c>
      <c r="C10" s="5" t="s">
        <v>14</v>
      </c>
      <c r="D10" s="6">
        <v>52000</v>
      </c>
      <c r="E10" s="7"/>
      <c r="F10" s="7"/>
      <c r="G10" s="7">
        <f>IFERROR(E10-F10,"")</f>
        <v>0</v>
      </c>
      <c r="H10" s="7">
        <f>IFERROR(D10*G10,"")</f>
        <v>0</v>
      </c>
      <c r="I10" s="5" t="s">
        <v>16</v>
      </c>
    </row>
    <row r="11" spans="1:9" x14ac:dyDescent="0.3">
      <c r="A11" s="4">
        <v>4</v>
      </c>
      <c r="B11" s="5" t="s">
        <v>12</v>
      </c>
      <c r="C11" s="5" t="s">
        <v>14</v>
      </c>
      <c r="D11" s="6">
        <v>3200</v>
      </c>
      <c r="E11" s="7"/>
      <c r="F11" s="7"/>
      <c r="G11" s="7">
        <f>IFERROR(E11-F11,"")</f>
        <v>0</v>
      </c>
      <c r="H11" s="7">
        <f>IFERROR(D11*G11,"")</f>
        <v>0</v>
      </c>
      <c r="I11" s="5"/>
    </row>
    <row r="12" spans="1:9" x14ac:dyDescent="0.3">
      <c r="A12" s="4">
        <v>5</v>
      </c>
      <c r="B12" s="5" t="s">
        <v>13</v>
      </c>
      <c r="C12" s="5" t="s">
        <v>14</v>
      </c>
      <c r="D12" s="6"/>
      <c r="E12" s="7"/>
      <c r="F12" s="7"/>
      <c r="G12" s="7">
        <f>IFERROR(E12-F12,"")</f>
        <v>0</v>
      </c>
      <c r="H12" s="7">
        <f>IFERROR(D12*G12,"")</f>
        <v>0</v>
      </c>
      <c r="I12" s="5" t="s">
        <v>17</v>
      </c>
    </row>
    <row r="13" spans="1:9" x14ac:dyDescent="0.3">
      <c r="G13" s="5"/>
      <c r="H13" s="5"/>
    </row>
    <row r="14" spans="1:9" x14ac:dyDescent="0.3">
      <c r="G14" s="8" t="s">
        <v>26</v>
      </c>
      <c r="H14" s="9">
        <f>SUM(H8:H12)</f>
        <v>0</v>
      </c>
    </row>
    <row r="15" spans="1:9" x14ac:dyDescent="0.3">
      <c r="G15" s="8" t="s">
        <v>27</v>
      </c>
      <c r="H15" s="9">
        <f>H14*0.21</f>
        <v>0</v>
      </c>
    </row>
    <row r="16" spans="1:9" x14ac:dyDescent="0.3">
      <c r="G16" s="8" t="s">
        <v>28</v>
      </c>
      <c r="H16" s="9">
        <f>H14+H15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4.4" x14ac:dyDescent="0.3"/>
  <sheetData>
    <row r="1" spans="1:1" x14ac:dyDescent="0.3">
      <c r="A1" t="s">
        <v>29</v>
      </c>
    </row>
    <row r="2" spans="1:1" x14ac:dyDescent="0.3">
      <c r="A2" t="s">
        <v>30</v>
      </c>
    </row>
    <row r="4" spans="1:1" x14ac:dyDescent="0.3">
      <c r="A4" t="s">
        <v>31</v>
      </c>
    </row>
    <row r="5" spans="1:1" x14ac:dyDescent="0.3">
      <c r="A5" t="s">
        <v>32</v>
      </c>
    </row>
    <row r="6" spans="1:1" x14ac:dyDescent="0.3">
      <c r="A6" t="s">
        <v>33</v>
      </c>
    </row>
    <row r="7" spans="1:1" x14ac:dyDescent="0.3">
      <c r="A7" t="s">
        <v>34</v>
      </c>
    </row>
    <row r="8" spans="1:1" x14ac:dyDescent="0.3">
      <c r="A8" t="s">
        <v>35</v>
      </c>
    </row>
    <row r="9" spans="1:1" x14ac:dyDescent="0.3">
      <c r="A9" t="s">
        <v>36</v>
      </c>
    </row>
    <row r="10" spans="1:1" x14ac:dyDescent="0.3">
      <c r="A10" t="s">
        <v>37</v>
      </c>
    </row>
    <row r="12" spans="1:1" x14ac:dyDescent="0.3">
      <c r="A12" t="s">
        <v>38</v>
      </c>
    </row>
    <row r="13" spans="1:1" x14ac:dyDescent="0.3">
      <c r="A13" t="s">
        <v>39</v>
      </c>
    </row>
    <row r="14" spans="1:1" x14ac:dyDescent="0.3">
      <c r="A14" t="s">
        <v>40</v>
      </c>
    </row>
    <row r="15" spans="1:1" x14ac:dyDescent="0.3">
      <c r="A15" t="s">
        <v>24</v>
      </c>
    </row>
    <row r="16" spans="1:1" x14ac:dyDescent="0.3">
      <c r="A1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Instructies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Valkenburg</dc:creator>
  <cp:lastModifiedBy>Bryan Valkenburg</cp:lastModifiedBy>
  <dcterms:created xsi:type="dcterms:W3CDTF">2025-10-08T10:05:53Z</dcterms:created>
  <dcterms:modified xsi:type="dcterms:W3CDTF">2025-10-08T10:09:05Z</dcterms:modified>
</cp:coreProperties>
</file>