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https://procurepronl-my.sharepoint.com/personal/hans_procurepro_nl/Documents/Procurepro/Aanbestedingen/Beuningen/voertuigen/3. aanbestedingsdocumenten/"/>
    </mc:Choice>
  </mc:AlternateContent>
  <xr:revisionPtr revIDLastSave="0" documentId="8_{3E842ED5-6D88-4E38-A5CC-D74759C0D842}" xr6:coauthVersionLast="47" xr6:coauthVersionMax="47" xr10:uidLastSave="{00000000-0000-0000-0000-000000000000}"/>
  <bookViews>
    <workbookView xWindow="-108" yWindow="-108" windowWidth="23256" windowHeight="12456" tabRatio="909" xr2:uid="{00000000-000D-0000-FFFF-FFFF00000000}"/>
  </bookViews>
  <sheets>
    <sheet name="P1 Prijzenblad" sheetId="61" r:id="rId1"/>
    <sheet name="P2 Prijzenblad" sheetId="60" r:id="rId2"/>
    <sheet name="P3 Prijzenblad" sheetId="59" r:id="rId3"/>
    <sheet name="P4 Prijzenblad" sheetId="58" r:id="rId4"/>
  </sheets>
  <definedNames>
    <definedName name="_xlnm.Print_Area" localSheetId="0">'P1 Prijzenblad'!$B$1:$E$31</definedName>
    <definedName name="_xlnm.Print_Area" localSheetId="1">'P2 Prijzenblad'!$B$1:$E$26</definedName>
    <definedName name="_xlnm.Print_Area" localSheetId="2">'P3 Prijzenblad'!$B$1:$E$24</definedName>
    <definedName name="_xlnm.Print_Area" localSheetId="3">'P4 Prijzenblad'!$B$1:$E$24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61" l="1"/>
  <c r="E12" i="60"/>
  <c r="E12" i="59"/>
  <c r="E12" i="58"/>
  <c r="E18" i="61" l="1"/>
  <c r="E17" i="61"/>
</calcChain>
</file>

<file path=xl/sharedStrings.xml><?xml version="1.0" encoding="utf-8"?>
<sst xmlns="http://schemas.openxmlformats.org/spreadsheetml/2006/main" count="90" uniqueCount="41">
  <si>
    <t>Chassis</t>
  </si>
  <si>
    <t>BPM</t>
  </si>
  <si>
    <t>Kosten rijklaar maken en transport etc.</t>
  </si>
  <si>
    <t>Legeskosten</t>
  </si>
  <si>
    <t>Registratiekosten</t>
  </si>
  <si>
    <t>Verwijderingsbijdrage</t>
  </si>
  <si>
    <t>Velden in te vullen door inschrijver</t>
  </si>
  <si>
    <t>Aanschafprijs voertuig onder de voorwaarden zoals in dit bestek omschreven, aangevuld met  eventueel door inschrijver(s) aan te leveren aanvullingen/documentatie en inclusief alle opties en documentatie. Prijs is exclusief eventuele (overheids)subsidies.</t>
  </si>
  <si>
    <t>Prijs per eenheid (A)</t>
  </si>
  <si>
    <t>Plaats</t>
  </si>
  <si>
    <t>Datum</t>
  </si>
  <si>
    <t>Handtekening</t>
  </si>
  <si>
    <t>Naam</t>
  </si>
  <si>
    <t>Functie</t>
  </si>
  <si>
    <t>Totaalprijs:</t>
  </si>
  <si>
    <t>Electrische, grote, gesloten bestelwagen</t>
  </si>
  <si>
    <t xml:space="preserve">Prijzenblad Perceel 4 (grote, gesloten electrische bestelwagen) </t>
  </si>
  <si>
    <t xml:space="preserve">Prijzenblad Perceel 3 (grote, gesloten electrische bestelwagen) </t>
  </si>
  <si>
    <t xml:space="preserve">Prijzenblad Perceel 2 (grote, gesloten electrische bestelwagen) </t>
  </si>
  <si>
    <t xml:space="preserve">• De in cel E12  geoffreerde prijs is de prijs van het voertuig die beoordeeld zal worden zoals beschreven in de leidraad.
• De geoffreerde prijs is in Euro excl. btw en incl. alle kosten waaronder doch niet uitsluitend DDP, bureau- en reiskosten, bijbehorende produkten, installatie, heffingen en belastingen.
• Alleen dit inschrijvingsbiljet wordt gehanteerd in de prijsvergelijking met andere inschrijvers. Elders in de inschrijving opgenomen prijsinformatie wordt niet in beschouwing genomen.
• AD wijst er met nadruk op dat kosten of kostenposten die niet op het Prijzenblad zijn opgenomen, niet in een later stadium bij AD in rekening gebracht kunnen worden.
• Bedragen opgeven in Euro met maximaal 2 decimalen achter de komma.
• Uw prijsaanbieding op dit inschrijfbiljet dient alle functionaliteiten, apparatuur, software of dienstverlening te omvatten, die u in uw inschrijving beschrijft om te voldoen aan de eisen van AD c.q. tegemoet te komen aan de wensen van AD. AD gaat er van uit dat alles wat in uw inschrijving beschreven wordt in de prijsaanbieding is opgenomen.
• Het is NIET toegestaan prijzen op te geven van € 0,-- op straffe van uitsluiting!
De inschrijver verklaart deze aanbieding gedurende 90 dagen na de dag, waarop de aanbesteding plaatsheeft, gestand te doen en deze aanbieding te doen overeenkomstig de bepalingen en de gegevens zoals deze zijn omschreven in het aanbestedingsdocument met kenmerk 618429 incl. de daarbij behorende bijlagen en de Nota(‘s) van Inlichtingen.
</t>
  </si>
  <si>
    <t>Prijs per eenheid</t>
  </si>
  <si>
    <t>Het tarief voor het demonteren van de kraan van het oude voertuig en het monteren van die kraan op het nieuwe voertuig.</t>
  </si>
  <si>
    <r>
      <rPr>
        <b/>
        <sz val="14"/>
        <rFont val="Century Gothic"/>
        <family val="2"/>
      </rPr>
      <t>Optionele prijzen</t>
    </r>
    <r>
      <rPr>
        <b/>
        <sz val="9"/>
        <rFont val="Century Gothic"/>
        <family val="2"/>
      </rPr>
      <t>. Deze prijzen worden niet meegenomen in de gunning (zie paragraaf 2.4 van de Leidraad).</t>
    </r>
  </si>
  <si>
    <r>
      <rPr>
        <sz val="9"/>
        <rFont val="Aptos Narrow"/>
        <family val="2"/>
      </rPr>
      <t>*</t>
    </r>
    <r>
      <rPr>
        <sz val="9"/>
        <rFont val="Century Gothic"/>
        <family val="2"/>
      </rPr>
      <t xml:space="preserve"> Het huidig voertuig is te bezichtigen op 18 juni 2025 vanaf 10.00 tot 12.00 uur op de gemeentewerf van Beuningen aan de Van Heemstraweg 95 6641 AC te  Beuningen. Indien de inschrijver het voertuig wil bezichtigen, dient deze zich hiervoor via de berichtenbox van TenderNed  uiterlijk op 16 juni 2025 aan te melden.</t>
    </r>
  </si>
  <si>
    <t>Tarief c.q. prijs</t>
  </si>
  <si>
    <r>
      <rPr>
        <sz val="9"/>
        <rFont val="Aptos Narrow"/>
        <family val="2"/>
      </rPr>
      <t>*</t>
    </r>
    <r>
      <rPr>
        <sz val="9"/>
        <rFont val="Century Gothic"/>
        <family val="2"/>
      </rPr>
      <t xml:space="preserve"> Het huidig voertuig is te bezichtigen op 18 juni 2025 vanaf 10.00 tot 12.00 uur op de gemeentewerf van Beuningen aan de Van Heemstraweg 95 6641 AC te  Beuningen. Indien de inschrijver het voertuig wil bezichtigen, dient deze zich hiervoor via de berichtenbox van TenderNed  uiterlijk op 16 juni 2025 aan te melden (zie paragraaf 2.6 van de Leidraad).</t>
    </r>
  </si>
  <si>
    <t>Gegarandeerde inruilprijs</t>
  </si>
  <si>
    <r>
      <rPr>
        <b/>
        <sz val="14"/>
        <rFont val="Century Gothic"/>
        <family val="2"/>
      </rPr>
      <t>Optionele inruilprijs</t>
    </r>
    <r>
      <rPr>
        <b/>
        <sz val="9"/>
        <rFont val="Century Gothic"/>
        <family val="2"/>
      </rPr>
      <t>. Deze prijs wordt niet meegenomen in de gunning (zie paragraaf 2.5 van de Leidraad).</t>
    </r>
  </si>
  <si>
    <r>
      <t>Gegarandeerde inruilprijs huidig voertuig met kenteken 59-VFB-4</t>
    </r>
    <r>
      <rPr>
        <sz val="9"/>
        <rFont val="Aptos Narrow"/>
        <family val="2"/>
      </rPr>
      <t>*</t>
    </r>
  </si>
  <si>
    <r>
      <t>Gegarandeerde inruilprijs huidig voertuig met kenteken 96-VBJ-2</t>
    </r>
    <r>
      <rPr>
        <sz val="9"/>
        <rFont val="Aptos Narrow"/>
        <family val="2"/>
      </rPr>
      <t>*</t>
    </r>
  </si>
  <si>
    <r>
      <t>Gegarandeerde inruilprijs huidig voertuig met kenteken 6-VFS-59</t>
    </r>
    <r>
      <rPr>
        <sz val="9"/>
        <rFont val="Aptos Narrow"/>
        <family val="2"/>
      </rPr>
      <t>*</t>
    </r>
  </si>
  <si>
    <r>
      <t xml:space="preserve">Gegarandeerde inruilprijs huidig voertuig met kenteken 45-BX-HD </t>
    </r>
    <r>
      <rPr>
        <sz val="9"/>
        <rFont val="Aptos Narrow"/>
        <family val="2"/>
      </rPr>
      <t>*</t>
    </r>
  </si>
  <si>
    <t>Aanschafprijs voertuig (exclusief opbouw) onder de voorwaarden zoals in dit bestek omschreven, aangevuld met  eventueel door inschrijver(s) aan te leveren aanvullingen/documentatie en inclusief alle opties en documentatie. Prijs is exclusief eventuele (overheids)subsidies.</t>
  </si>
  <si>
    <t>Sub-totaal:</t>
  </si>
  <si>
    <t>Totaalprijs voertuig:</t>
  </si>
  <si>
    <t>Wegings-factor</t>
  </si>
  <si>
    <t>Fictieve totaalprijs voertuig</t>
  </si>
  <si>
    <t>Prijs Opbouw (kast, gereedschapskisten en laadbak met palenrek, zoals beschreven in Bijlage 10.A (PvE Perceel 1)</t>
  </si>
  <si>
    <r>
      <t xml:space="preserve">• </t>
    </r>
    <r>
      <rPr>
        <b/>
        <sz val="9"/>
        <rFont val="Century Gothic"/>
        <family val="2"/>
      </rPr>
      <t>De in cel E18 gegenereerde fictieve totaalprijs is de prijs van het voertuig die beoordeeld zal worden. Zie ook paragraaf 8.3 van de leidraad.</t>
    </r>
    <r>
      <rPr>
        <sz val="9"/>
        <rFont val="Century Gothic"/>
        <family val="2"/>
      </rPr>
      <t xml:space="preserve">
• De geoffreerde prijs is in Euro excl. btw en incl. alle kosten waaronder doch niet uitsluitend DDP, bureau- en reiskosten, bijbehorende produkten, installatie, heffingen en belastingen.
• Alleen dit inschrijvingsbiljet wordt gehanteerd in de prijsvergelijking met andere inschrijvers. Elders in de inschrijving opgenomen prijsinformatie wordt niet in beschouwing genomen.
• AD wijst er met nadruk op dat kosten of kostenposten die niet op het Prijzenblad zijn opgenomen, niet in een later stadium bij AD in rekening gebracht kunnen worden.
• Bedragen opgeven in Euro met maximaal 2 decimalen achter de komma.
• Uw prijsaanbieding op dit inschrijfbiljet dient alle functionaliteiten, apparatuur, software of dienstverlening te omvatten, die u in uw inschrijving beschrijft om te voldoen aan de eisen van AD c.q. tegemoet te komen aan de wensen van AD. AD gaat er van uit dat alles wat in uw inschrijving beschreven wordt in de prijsaanbieding is opgenomen.
• Het is NIET toegestaan prijzen op te geven van € 0,-- op straffe van uitsluiting!
De inschrijver verklaart deze aanbieding gedurende 90 dagen na de dag, waarop de aanbesteding plaatsheeft, gestand te doen en deze aanbieding te doen overeenkomstig de bepalingen en de gegevens zoals deze zijn omschreven in het aanbestedingsdocument met kenmerk 618429 incl. de daarbij behorende bijlagen en de Nota(‘s) van Inlichtingen.
</t>
    </r>
  </si>
  <si>
    <t xml:space="preserve">N.a.v. 2e NvI aangepast prijzenblad Perceel 1 (chassis, enkele cabine, electrisch) </t>
  </si>
  <si>
    <r>
      <t>Stelpost 360</t>
    </r>
    <r>
      <rPr>
        <b/>
        <i/>
        <u/>
        <sz val="9"/>
        <color rgb="FFFF0000"/>
        <rFont val="Calibri"/>
        <family val="2"/>
      </rPr>
      <t>°</t>
    </r>
    <r>
      <rPr>
        <b/>
        <i/>
        <u/>
        <sz val="9"/>
        <color rgb="FFFF0000"/>
        <rFont val="Century Gothic"/>
        <family val="2"/>
      </rPr>
      <t xml:space="preserve"> camera (zie antwoord op vraag 23 uit 2e NvI)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</si>
</sst>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7" x14ac:knownFonts="1">
    <font>
      <sz val="10"/>
      <name val="Arial"/>
    </font>
    <font>
      <sz val="11"/>
      <color theme="1"/>
      <name val="Calibri"/>
      <family val="2"/>
      <scheme val="minor"/>
    </font>
    <font>
      <sz val="11"/>
      <color theme="1"/>
      <name val="Calibri"/>
      <family val="2"/>
      <scheme val="minor"/>
    </font>
    <font>
      <sz val="10"/>
      <name val="Century Gothic"/>
      <family val="2"/>
    </font>
    <font>
      <sz val="10"/>
      <name val="Arial"/>
      <family val="2"/>
    </font>
    <font>
      <sz val="9"/>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9"/>
      <name val="Century Gothic"/>
      <family val="2"/>
    </font>
    <font>
      <b/>
      <sz val="9"/>
      <color indexed="9"/>
      <name val="Century Gothic"/>
      <family val="2"/>
    </font>
    <font>
      <b/>
      <sz val="12"/>
      <color theme="1"/>
      <name val="Century Gothic"/>
      <family val="2"/>
    </font>
    <font>
      <sz val="8"/>
      <name val="Century Gothic"/>
      <family val="2"/>
    </font>
    <font>
      <b/>
      <sz val="9"/>
      <name val="Arial"/>
      <family val="2"/>
    </font>
    <font>
      <b/>
      <sz val="10"/>
      <color theme="1"/>
      <name val="Century Gothic"/>
      <family val="2"/>
    </font>
    <font>
      <sz val="9"/>
      <color theme="1"/>
      <name val="Century Gothic"/>
      <family val="2"/>
    </font>
    <font>
      <b/>
      <sz val="14"/>
      <name val="Century Gothic"/>
      <family val="2"/>
    </font>
    <font>
      <sz val="9"/>
      <name val="Aptos Narrow"/>
      <family val="2"/>
    </font>
    <font>
      <b/>
      <sz val="10"/>
      <name val="Century Gothic"/>
      <family val="2"/>
    </font>
    <font>
      <b/>
      <i/>
      <u/>
      <sz val="10"/>
      <color rgb="FFFF0000"/>
      <name val="Century Gothic"/>
      <family val="2"/>
    </font>
    <font>
      <b/>
      <i/>
      <u/>
      <sz val="9"/>
      <color rgb="FFFF0000"/>
      <name val="Century Gothic"/>
      <family val="2"/>
    </font>
    <font>
      <b/>
      <i/>
      <u/>
      <sz val="9"/>
      <color rgb="FFFF0000"/>
      <name val="Calibri"/>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CC"/>
        <bgColor indexed="64"/>
      </patternFill>
    </fill>
    <fill>
      <patternFill patternType="solid">
        <fgColor theme="0" tint="-0.14999847407452621"/>
        <bgColor indexed="64"/>
      </patternFill>
    </fill>
    <fill>
      <patternFill patternType="solid">
        <fgColor theme="5" tint="-0.249977111117893"/>
        <bgColor indexed="64"/>
      </patternFill>
    </fill>
    <fill>
      <patternFill patternType="solid">
        <fgColor theme="6" tint="-0.249977111117893"/>
        <bgColor indexed="64"/>
      </patternFill>
    </fill>
    <fill>
      <patternFill patternType="solid">
        <fgColor theme="0"/>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right/>
      <top style="thin">
        <color indexed="64"/>
      </top>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s>
  <cellStyleXfs count="679">
    <xf numFmtId="0" fontId="0"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164" fontId="4" fillId="0" borderId="0" applyFont="0" applyFill="0" applyBorder="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4"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44" fontId="4" fillId="0" borderId="0" applyFont="0" applyFill="0" applyBorder="0" applyAlignment="0" applyProtection="0"/>
  </cellStyleXfs>
  <cellXfs count="67">
    <xf numFmtId="0" fontId="0" fillId="0" borderId="0" xfId="0"/>
    <xf numFmtId="0" fontId="3" fillId="0" borderId="0" xfId="0" applyFont="1" applyAlignment="1">
      <alignment vertical="center" wrapText="1"/>
    </xf>
    <xf numFmtId="0" fontId="0" fillId="0" borderId="0" xfId="0" applyAlignment="1">
      <alignment vertical="center" wrapText="1"/>
    </xf>
    <xf numFmtId="0" fontId="3" fillId="0" borderId="0" xfId="544" applyFont="1" applyAlignment="1">
      <alignment horizontal="center" vertical="center" wrapText="1"/>
    </xf>
    <xf numFmtId="0" fontId="3" fillId="0" borderId="0" xfId="0" applyFont="1" applyAlignment="1">
      <alignment horizontal="center" vertical="center" wrapText="1"/>
    </xf>
    <xf numFmtId="0" fontId="3" fillId="0" borderId="0" xfId="544" applyFont="1" applyAlignment="1">
      <alignment vertical="center" wrapText="1"/>
    </xf>
    <xf numFmtId="44" fontId="5" fillId="24" borderId="10" xfId="0" applyNumberFormat="1" applyFont="1" applyFill="1" applyBorder="1" applyAlignment="1">
      <alignment vertical="center" wrapText="1"/>
    </xf>
    <xf numFmtId="0" fontId="5" fillId="0" borderId="0" xfId="543" applyFont="1" applyAlignment="1">
      <alignment vertical="center" wrapText="1"/>
    </xf>
    <xf numFmtId="0" fontId="5" fillId="24" borderId="0" xfId="543" applyFont="1" applyFill="1" applyAlignment="1">
      <alignment vertical="center" wrapText="1"/>
    </xf>
    <xf numFmtId="0" fontId="27" fillId="0" borderId="0" xfId="561" applyFont="1" applyAlignment="1">
      <alignment vertical="center" wrapText="1"/>
    </xf>
    <xf numFmtId="0" fontId="29" fillId="0" borderId="0" xfId="544" applyFont="1" applyAlignment="1">
      <alignment vertical="center" wrapText="1"/>
    </xf>
    <xf numFmtId="0" fontId="25" fillId="26" borderId="12" xfId="0" applyFont="1" applyFill="1" applyBorder="1" applyAlignment="1">
      <alignment vertical="center" wrapText="1"/>
    </xf>
    <xf numFmtId="0" fontId="26" fillId="0" borderId="0" xfId="0" applyFont="1" applyAlignment="1">
      <alignment horizontal="left" vertical="center" wrapText="1"/>
    </xf>
    <xf numFmtId="0" fontId="3" fillId="0" borderId="10" xfId="544" applyFont="1" applyBorder="1" applyAlignment="1">
      <alignment vertical="top" wrapText="1"/>
    </xf>
    <xf numFmtId="0" fontId="3" fillId="0" borderId="10" xfId="544" applyFont="1" applyBorder="1" applyAlignment="1">
      <alignment horizontal="left" vertical="top" wrapText="1"/>
    </xf>
    <xf numFmtId="44" fontId="28" fillId="25" borderId="19" xfId="561" applyNumberFormat="1" applyFont="1" applyFill="1" applyBorder="1" applyAlignment="1">
      <alignment horizontal="left" vertical="center"/>
    </xf>
    <xf numFmtId="0" fontId="24" fillId="25" borderId="18" xfId="561" applyFont="1" applyFill="1" applyBorder="1" applyAlignment="1">
      <alignment horizontal="center" vertical="center" wrapText="1"/>
    </xf>
    <xf numFmtId="0" fontId="24" fillId="27" borderId="12" xfId="0" applyFont="1" applyFill="1" applyBorder="1" applyAlignment="1">
      <alignment vertical="center" wrapText="1"/>
    </xf>
    <xf numFmtId="0" fontId="3" fillId="0" borderId="0" xfId="544" applyFont="1" applyAlignment="1">
      <alignment vertical="top" wrapText="1"/>
    </xf>
    <xf numFmtId="0" fontId="5" fillId="0" borderId="0" xfId="544" applyFont="1" applyAlignment="1">
      <alignment vertical="center" wrapText="1"/>
    </xf>
    <xf numFmtId="44" fontId="30" fillId="24" borderId="24" xfId="678" applyFont="1" applyFill="1" applyBorder="1" applyAlignment="1" applyProtection="1">
      <alignment vertical="center" wrapText="1"/>
      <protection locked="0"/>
    </xf>
    <xf numFmtId="0" fontId="30" fillId="0" borderId="25" xfId="543" applyFont="1" applyBorder="1" applyAlignment="1">
      <alignment horizontal="left" vertical="center" wrapText="1"/>
    </xf>
    <xf numFmtId="44" fontId="30" fillId="0" borderId="0" xfId="678" applyFont="1" applyFill="1" applyBorder="1" applyAlignment="1" applyProtection="1">
      <alignment vertical="center" wrapText="1"/>
      <protection locked="0"/>
    </xf>
    <xf numFmtId="0" fontId="30" fillId="0" borderId="0" xfId="543" applyFont="1" applyAlignment="1">
      <alignment horizontal="left" vertical="center" wrapText="1"/>
    </xf>
    <xf numFmtId="0" fontId="24" fillId="0" borderId="0" xfId="561" applyFont="1" applyAlignment="1">
      <alignment horizontal="center" vertical="center" wrapText="1"/>
    </xf>
    <xf numFmtId="44" fontId="28" fillId="0" borderId="0" xfId="561" applyNumberFormat="1" applyFont="1" applyAlignment="1">
      <alignment horizontal="left" vertical="center"/>
    </xf>
    <xf numFmtId="0" fontId="24" fillId="28" borderId="0" xfId="561" applyFont="1" applyFill="1" applyAlignment="1">
      <alignment horizontal="center" vertical="center" wrapText="1"/>
    </xf>
    <xf numFmtId="44" fontId="28" fillId="28" borderId="0" xfId="561" applyNumberFormat="1" applyFont="1" applyFill="1" applyAlignment="1">
      <alignment horizontal="left" vertical="center"/>
    </xf>
    <xf numFmtId="0" fontId="25" fillId="28" borderId="0" xfId="0" applyFont="1" applyFill="1" applyAlignment="1">
      <alignment horizontal="left" vertical="center" wrapText="1"/>
    </xf>
    <xf numFmtId="44" fontId="5" fillId="28" borderId="0" xfId="0" applyNumberFormat="1" applyFont="1" applyFill="1" applyAlignment="1">
      <alignment vertical="center" wrapText="1"/>
    </xf>
    <xf numFmtId="0" fontId="25" fillId="26" borderId="12" xfId="0" applyFont="1" applyFill="1" applyBorder="1" applyAlignment="1">
      <alignment horizontal="center" vertical="center" wrapText="1"/>
    </xf>
    <xf numFmtId="0" fontId="33" fillId="0" borderId="0" xfId="544" applyFont="1" applyAlignment="1">
      <alignment horizontal="center" vertical="center" wrapText="1"/>
    </xf>
    <xf numFmtId="0" fontId="33" fillId="0" borderId="18" xfId="544" applyFont="1" applyBorder="1" applyAlignment="1">
      <alignment horizontal="center" vertical="center" wrapText="1"/>
    </xf>
    <xf numFmtId="44" fontId="5" fillId="24" borderId="13" xfId="0" applyNumberFormat="1" applyFont="1" applyFill="1" applyBorder="1" applyAlignment="1">
      <alignment vertical="center" wrapText="1"/>
    </xf>
    <xf numFmtId="44" fontId="28" fillId="25" borderId="18" xfId="561" applyNumberFormat="1" applyFont="1" applyFill="1" applyBorder="1" applyAlignment="1">
      <alignment horizontal="left" vertical="center"/>
    </xf>
    <xf numFmtId="0" fontId="5" fillId="0" borderId="21" xfId="544" applyFont="1" applyBorder="1" applyAlignment="1">
      <alignment horizontal="left" vertical="top" wrapText="1"/>
    </xf>
    <xf numFmtId="0" fontId="5" fillId="0" borderId="22" xfId="544" applyFont="1" applyBorder="1" applyAlignment="1">
      <alignment horizontal="left" vertical="top" wrapText="1"/>
    </xf>
    <xf numFmtId="0" fontId="5" fillId="0" borderId="19" xfId="544" applyFont="1" applyBorder="1" applyAlignment="1">
      <alignment horizontal="left" vertical="top"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1" xfId="0" applyFont="1" applyBorder="1" applyAlignment="1">
      <alignment horizontal="left" vertical="center" wrapText="1"/>
    </xf>
    <xf numFmtId="0" fontId="5" fillId="0" borderId="25" xfId="0" applyFont="1" applyBorder="1" applyAlignment="1">
      <alignment horizontal="left" vertical="center" wrapText="1"/>
    </xf>
    <xf numFmtId="0" fontId="5" fillId="0" borderId="20" xfId="0" applyFont="1" applyBorder="1" applyAlignment="1">
      <alignment horizontal="left" vertical="center" wrapText="1"/>
    </xf>
    <xf numFmtId="0" fontId="5" fillId="0" borderId="21" xfId="544" applyFont="1" applyBorder="1" applyAlignment="1">
      <alignment horizontal="left" vertical="center" wrapText="1"/>
    </xf>
    <xf numFmtId="0" fontId="5" fillId="0" borderId="22" xfId="544" applyFont="1" applyBorder="1" applyAlignment="1">
      <alignment horizontal="left" vertical="center" wrapText="1"/>
    </xf>
    <xf numFmtId="0" fontId="5" fillId="0" borderId="19" xfId="544" applyFont="1" applyBorder="1" applyAlignment="1">
      <alignment horizontal="left" vertical="center" wrapText="1"/>
    </xf>
    <xf numFmtId="0" fontId="24" fillId="27" borderId="16" xfId="0" applyFont="1" applyFill="1" applyBorder="1" applyAlignment="1">
      <alignment horizontal="left" vertical="center" wrapText="1"/>
    </xf>
    <xf numFmtId="0" fontId="24" fillId="27" borderId="0" xfId="0" applyFont="1" applyFill="1" applyAlignment="1">
      <alignment horizontal="left" vertical="center" wrapText="1"/>
    </xf>
    <xf numFmtId="0" fontId="24" fillId="27" borderId="17" xfId="0" applyFont="1" applyFill="1" applyBorder="1" applyAlignment="1">
      <alignment horizontal="left" vertical="center" wrapText="1"/>
    </xf>
    <xf numFmtId="0" fontId="25" fillId="26" borderId="14" xfId="0" applyFont="1" applyFill="1" applyBorder="1" applyAlignment="1">
      <alignment horizontal="left" vertical="center" wrapText="1"/>
    </xf>
    <xf numFmtId="0" fontId="25" fillId="26" borderId="15" xfId="0" applyFont="1" applyFill="1" applyBorder="1" applyAlignment="1">
      <alignment horizontal="left" vertical="center" wrapText="1"/>
    </xf>
    <xf numFmtId="0" fontId="25" fillId="26" borderId="11" xfId="0" applyFont="1" applyFill="1" applyBorder="1" applyAlignment="1">
      <alignment horizontal="left" vertical="center" wrapText="1"/>
    </xf>
    <xf numFmtId="0" fontId="25" fillId="26" borderId="25" xfId="0" applyFont="1" applyFill="1" applyBorder="1" applyAlignment="1">
      <alignment horizontal="left" vertical="center" wrapText="1"/>
    </xf>
    <xf numFmtId="0" fontId="25" fillId="26" borderId="20" xfId="0" applyFont="1" applyFill="1" applyBorder="1" applyAlignment="1">
      <alignment horizontal="left" vertical="center" wrapText="1"/>
    </xf>
    <xf numFmtId="0" fontId="24" fillId="25" borderId="21" xfId="561" applyFont="1" applyFill="1" applyBorder="1" applyAlignment="1">
      <alignment horizontal="right" vertical="center" wrapText="1"/>
    </xf>
    <xf numFmtId="0" fontId="24" fillId="25" borderId="19" xfId="561" applyFont="1" applyFill="1" applyBorder="1" applyAlignment="1">
      <alignment horizontal="right" vertical="center" wrapText="1"/>
    </xf>
    <xf numFmtId="0" fontId="26" fillId="0" borderId="13" xfId="0" applyFont="1" applyBorder="1" applyAlignment="1">
      <alignment horizontal="left" vertical="center" wrapText="1"/>
    </xf>
    <xf numFmtId="0" fontId="26" fillId="0" borderId="15" xfId="0" applyFont="1" applyBorder="1" applyAlignment="1">
      <alignment horizontal="left" vertical="center" wrapText="1"/>
    </xf>
    <xf numFmtId="0" fontId="26" fillId="0" borderId="11" xfId="0" applyFont="1" applyBorder="1" applyAlignment="1">
      <alignment horizontal="left" vertical="center" wrapText="1"/>
    </xf>
    <xf numFmtId="0" fontId="3" fillId="0" borderId="23" xfId="544" applyFont="1" applyBorder="1" applyAlignment="1">
      <alignment horizontal="left" vertical="center" wrapText="1"/>
    </xf>
    <xf numFmtId="44" fontId="28" fillId="25" borderId="26" xfId="561" applyNumberFormat="1" applyFont="1" applyFill="1" applyBorder="1" applyAlignment="1">
      <alignment horizontal="left" vertical="center"/>
    </xf>
    <xf numFmtId="0" fontId="5" fillId="0" borderId="27" xfId="0" applyFont="1" applyBorder="1" applyAlignment="1">
      <alignment horizontal="left" vertical="center" wrapText="1"/>
    </xf>
    <xf numFmtId="0" fontId="24" fillId="25" borderId="28" xfId="561" applyFont="1" applyFill="1" applyBorder="1" applyAlignment="1">
      <alignment horizontal="right" vertical="center" wrapText="1"/>
    </xf>
    <xf numFmtId="0" fontId="24" fillId="25" borderId="26" xfId="561" applyFont="1" applyFill="1" applyBorder="1" applyAlignment="1">
      <alignment horizontal="right" vertical="center" wrapText="1"/>
    </xf>
    <xf numFmtId="0" fontId="34" fillId="0" borderId="0" xfId="544" applyFont="1" applyAlignment="1">
      <alignment vertical="center" wrapText="1"/>
    </xf>
    <xf numFmtId="0" fontId="35" fillId="0" borderId="10" xfId="0" applyFont="1" applyBorder="1" applyAlignment="1">
      <alignment horizontal="left" vertical="center" wrapText="1"/>
    </xf>
    <xf numFmtId="44" fontId="35" fillId="28" borderId="10" xfId="0" applyNumberFormat="1" applyFont="1" applyFill="1" applyBorder="1" applyAlignment="1">
      <alignment vertical="center" wrapText="1"/>
    </xf>
  </cellXfs>
  <cellStyles count="67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5 2" xfId="649" xr:uid="{00000000-0005-0000-0000-000035020000}"/>
    <cellStyle name="Standaard 25 2 2" xfId="650" xr:uid="{00000000-0005-0000-0000-000036020000}"/>
    <cellStyle name="Standaard 25 2 2 2" xfId="651" xr:uid="{00000000-0005-0000-0000-000037020000}"/>
    <cellStyle name="Standaard 25 2 2 2 2" xfId="668" xr:uid="{00000000-0005-0000-0000-000038020000}"/>
    <cellStyle name="Standaard 25 2 2 3" xfId="667" xr:uid="{00000000-0005-0000-0000-000039020000}"/>
    <cellStyle name="Standaard 25 2 3" xfId="652" xr:uid="{00000000-0005-0000-0000-00003A020000}"/>
    <cellStyle name="Standaard 25 2 3 2" xfId="669" xr:uid="{00000000-0005-0000-0000-00003B020000}"/>
    <cellStyle name="Standaard 25 2 4" xfId="666" xr:uid="{00000000-0005-0000-0000-00003C020000}"/>
    <cellStyle name="Standaard 25 3" xfId="653" xr:uid="{00000000-0005-0000-0000-00003D020000}"/>
    <cellStyle name="Standaard 25 3 2" xfId="654" xr:uid="{00000000-0005-0000-0000-00003E020000}"/>
    <cellStyle name="Standaard 25 3 2 2" xfId="655" xr:uid="{00000000-0005-0000-0000-00003F020000}"/>
    <cellStyle name="Standaard 25 3 2 2 2" xfId="672" xr:uid="{00000000-0005-0000-0000-000040020000}"/>
    <cellStyle name="Standaard 25 3 2 3" xfId="671" xr:uid="{00000000-0005-0000-0000-000041020000}"/>
    <cellStyle name="Standaard 25 3 3" xfId="656" xr:uid="{00000000-0005-0000-0000-000042020000}"/>
    <cellStyle name="Standaard 25 3 3 2" xfId="673" xr:uid="{00000000-0005-0000-0000-000043020000}"/>
    <cellStyle name="Standaard 25 3 4" xfId="670" xr:uid="{00000000-0005-0000-0000-000044020000}"/>
    <cellStyle name="Standaard 25 4" xfId="657" xr:uid="{00000000-0005-0000-0000-000045020000}"/>
    <cellStyle name="Standaard 25 4 2" xfId="658" xr:uid="{00000000-0005-0000-0000-000046020000}"/>
    <cellStyle name="Standaard 25 4 2 2" xfId="675" xr:uid="{00000000-0005-0000-0000-000047020000}"/>
    <cellStyle name="Standaard 25 4 3" xfId="674" xr:uid="{00000000-0005-0000-0000-000048020000}"/>
    <cellStyle name="Standaard 25 5" xfId="659" xr:uid="{00000000-0005-0000-0000-000049020000}"/>
    <cellStyle name="Standaard 25 5 2" xfId="676" xr:uid="{00000000-0005-0000-0000-00004A020000}"/>
    <cellStyle name="Standaard 25 6" xfId="665" xr:uid="{00000000-0005-0000-0000-00004B020000}"/>
    <cellStyle name="Standaard 3" xfId="561" xr:uid="{00000000-0005-0000-0000-00004C020000}"/>
    <cellStyle name="Standaard 3 2" xfId="562" xr:uid="{00000000-0005-0000-0000-00004D020000}"/>
    <cellStyle name="Standaard 3 3" xfId="660" xr:uid="{00000000-0005-0000-0000-00004E020000}"/>
    <cellStyle name="Standaard 4" xfId="563" xr:uid="{00000000-0005-0000-0000-00004F020000}"/>
    <cellStyle name="Standaard 5" xfId="564" xr:uid="{00000000-0005-0000-0000-000050020000}"/>
    <cellStyle name="Standaard 6" xfId="565" xr:uid="{00000000-0005-0000-0000-000051020000}"/>
    <cellStyle name="Standaard 7" xfId="566" xr:uid="{00000000-0005-0000-0000-000052020000}"/>
    <cellStyle name="Standaard 8" xfId="567" xr:uid="{00000000-0005-0000-0000-000053020000}"/>
    <cellStyle name="Standaard 9" xfId="568" xr:uid="{00000000-0005-0000-0000-000054020000}"/>
    <cellStyle name="Titel 10" xfId="569" xr:uid="{00000000-0005-0000-0000-000055020000}"/>
    <cellStyle name="Titel 11" xfId="570" xr:uid="{00000000-0005-0000-0000-000056020000}"/>
    <cellStyle name="Titel 12" xfId="571" xr:uid="{00000000-0005-0000-0000-000057020000}"/>
    <cellStyle name="Titel 13" xfId="572" xr:uid="{00000000-0005-0000-0000-000058020000}"/>
    <cellStyle name="Titel 14" xfId="573" xr:uid="{00000000-0005-0000-0000-000059020000}"/>
    <cellStyle name="Titel 15" xfId="574" xr:uid="{00000000-0005-0000-0000-00005A020000}"/>
    <cellStyle name="Titel 16" xfId="575" xr:uid="{00000000-0005-0000-0000-00005B020000}"/>
    <cellStyle name="Titel 2" xfId="576" xr:uid="{00000000-0005-0000-0000-00005C020000}"/>
    <cellStyle name="Titel 3" xfId="577" xr:uid="{00000000-0005-0000-0000-00005D020000}"/>
    <cellStyle name="Titel 4" xfId="578" xr:uid="{00000000-0005-0000-0000-00005E020000}"/>
    <cellStyle name="Titel 5" xfId="579" xr:uid="{00000000-0005-0000-0000-00005F020000}"/>
    <cellStyle name="Titel 6" xfId="580" xr:uid="{00000000-0005-0000-0000-000060020000}"/>
    <cellStyle name="Titel 7" xfId="581" xr:uid="{00000000-0005-0000-0000-000061020000}"/>
    <cellStyle name="Titel 8" xfId="582" xr:uid="{00000000-0005-0000-0000-000062020000}"/>
    <cellStyle name="Titel 9" xfId="583" xr:uid="{00000000-0005-0000-0000-000063020000}"/>
    <cellStyle name="Totaal 10" xfId="584" xr:uid="{00000000-0005-0000-0000-000064020000}"/>
    <cellStyle name="Totaal 11" xfId="585" xr:uid="{00000000-0005-0000-0000-000065020000}"/>
    <cellStyle name="Totaal 12" xfId="586" xr:uid="{00000000-0005-0000-0000-000066020000}"/>
    <cellStyle name="Totaal 13" xfId="587" xr:uid="{00000000-0005-0000-0000-000067020000}"/>
    <cellStyle name="Totaal 14" xfId="588" xr:uid="{00000000-0005-0000-0000-000068020000}"/>
    <cellStyle name="Totaal 15" xfId="589" xr:uid="{00000000-0005-0000-0000-000069020000}"/>
    <cellStyle name="Totaal 16" xfId="590" xr:uid="{00000000-0005-0000-0000-00006A020000}"/>
    <cellStyle name="Totaal 2" xfId="591" xr:uid="{00000000-0005-0000-0000-00006B020000}"/>
    <cellStyle name="Totaal 3" xfId="592" xr:uid="{00000000-0005-0000-0000-00006C020000}"/>
    <cellStyle name="Totaal 4" xfId="593" xr:uid="{00000000-0005-0000-0000-00006D020000}"/>
    <cellStyle name="Totaal 5" xfId="594" xr:uid="{00000000-0005-0000-0000-00006E020000}"/>
    <cellStyle name="Totaal 6" xfId="595" xr:uid="{00000000-0005-0000-0000-00006F020000}"/>
    <cellStyle name="Totaal 7" xfId="596" xr:uid="{00000000-0005-0000-0000-000070020000}"/>
    <cellStyle name="Totaal 8" xfId="597" xr:uid="{00000000-0005-0000-0000-000071020000}"/>
    <cellStyle name="Totaal 9" xfId="598" xr:uid="{00000000-0005-0000-0000-000072020000}"/>
    <cellStyle name="Uitvoer 10" xfId="599" xr:uid="{00000000-0005-0000-0000-000073020000}"/>
    <cellStyle name="Uitvoer 11" xfId="600" xr:uid="{00000000-0005-0000-0000-000074020000}"/>
    <cellStyle name="Uitvoer 12" xfId="601" xr:uid="{00000000-0005-0000-0000-000075020000}"/>
    <cellStyle name="Uitvoer 13" xfId="602" xr:uid="{00000000-0005-0000-0000-000076020000}"/>
    <cellStyle name="Uitvoer 14" xfId="603" xr:uid="{00000000-0005-0000-0000-000077020000}"/>
    <cellStyle name="Uitvoer 15" xfId="604" xr:uid="{00000000-0005-0000-0000-000078020000}"/>
    <cellStyle name="Uitvoer 16" xfId="605" xr:uid="{00000000-0005-0000-0000-000079020000}"/>
    <cellStyle name="Uitvoer 2" xfId="606" xr:uid="{00000000-0005-0000-0000-00007A020000}"/>
    <cellStyle name="Uitvoer 3" xfId="607" xr:uid="{00000000-0005-0000-0000-00007B020000}"/>
    <cellStyle name="Uitvoer 4" xfId="608" xr:uid="{00000000-0005-0000-0000-00007C020000}"/>
    <cellStyle name="Uitvoer 5" xfId="609" xr:uid="{00000000-0005-0000-0000-00007D020000}"/>
    <cellStyle name="Uitvoer 6" xfId="610" xr:uid="{00000000-0005-0000-0000-00007E020000}"/>
    <cellStyle name="Uitvoer 7" xfId="611" xr:uid="{00000000-0005-0000-0000-00007F020000}"/>
    <cellStyle name="Uitvoer 8" xfId="612" xr:uid="{00000000-0005-0000-0000-000080020000}"/>
    <cellStyle name="Uitvoer 9" xfId="613" xr:uid="{00000000-0005-0000-0000-000081020000}"/>
    <cellStyle name="Valuta 2" xfId="614" xr:uid="{00000000-0005-0000-0000-000082020000}"/>
    <cellStyle name="Valuta 2 2" xfId="615" xr:uid="{00000000-0005-0000-0000-000083020000}"/>
    <cellStyle name="Valuta 3" xfId="661" xr:uid="{00000000-0005-0000-0000-000084020000}"/>
    <cellStyle name="Valuta 3 2" xfId="662" xr:uid="{00000000-0005-0000-0000-000085020000}"/>
    <cellStyle name="Valuta 3 3" xfId="663" xr:uid="{00000000-0005-0000-0000-000086020000}"/>
    <cellStyle name="Valuta 4" xfId="664" xr:uid="{00000000-0005-0000-0000-000087020000}"/>
    <cellStyle name="Valuta 8" xfId="678" xr:uid="{54E3B63B-BA72-423D-A0E8-9D40EB664D93}"/>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0"/>
  <tableStyles count="0" defaultTableStyle="TableStyleMedium9" defaultPivotStyle="PivotStyleLight16"/>
  <colors>
    <mruColors>
      <color rgb="FF00FF00"/>
      <color rgb="FF0099FF"/>
      <color rgb="FF800080"/>
      <color rgb="FF0000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E2750-E42F-42FE-9C30-84C39C8AFD58}">
  <sheetPr>
    <tabColor rgb="FF0099FF"/>
  </sheetPr>
  <dimension ref="B1:F30"/>
  <sheetViews>
    <sheetView showGridLines="0" tabSelected="1" zoomScaleNormal="100" workbookViewId="0">
      <pane ySplit="1" topLeftCell="A6" activePane="bottomLeft" state="frozen"/>
      <selection activeCell="E16" sqref="E16"/>
      <selection pane="bottomLeft" activeCell="B16" sqref="B16"/>
    </sheetView>
  </sheetViews>
  <sheetFormatPr defaultColWidth="9.109375" defaultRowHeight="13.2" x14ac:dyDescent="0.25"/>
  <cols>
    <col min="1" max="1" width="5.77734375" style="5" customWidth="1"/>
    <col min="2" max="2" width="107.88671875" style="5" customWidth="1"/>
    <col min="3" max="3" width="17.88671875" style="5" customWidth="1"/>
    <col min="4" max="4" width="15.6640625" style="5" customWidth="1"/>
    <col min="5" max="5" width="22.33203125" style="3" customWidth="1"/>
    <col min="6" max="6" width="11.21875" style="5" customWidth="1"/>
    <col min="7" max="16384" width="9.109375" style="5"/>
  </cols>
  <sheetData>
    <row r="1" spans="2:6" ht="15" x14ac:dyDescent="0.25">
      <c r="B1" s="56" t="s">
        <v>39</v>
      </c>
      <c r="C1" s="57"/>
      <c r="D1" s="57"/>
      <c r="E1" s="58"/>
    </row>
    <row r="2" spans="2:6" ht="15" x14ac:dyDescent="0.25">
      <c r="B2" s="12"/>
      <c r="C2" s="12"/>
      <c r="D2" s="12"/>
      <c r="E2" s="12"/>
    </row>
    <row r="3" spans="2:6" x14ac:dyDescent="0.25">
      <c r="B3" s="8" t="s">
        <v>6</v>
      </c>
      <c r="C3" s="7"/>
      <c r="D3" s="7"/>
      <c r="E3" s="4"/>
    </row>
    <row r="4" spans="2:6" x14ac:dyDescent="0.25">
      <c r="F4" s="10"/>
    </row>
    <row r="5" spans="2:6" ht="36" customHeight="1" x14ac:dyDescent="0.25">
      <c r="B5" s="49" t="s">
        <v>32</v>
      </c>
      <c r="C5" s="50"/>
      <c r="D5" s="51"/>
      <c r="E5" s="11" t="s">
        <v>20</v>
      </c>
      <c r="F5" s="30" t="s">
        <v>35</v>
      </c>
    </row>
    <row r="6" spans="2:6" x14ac:dyDescent="0.25">
      <c r="B6" s="38" t="s">
        <v>0</v>
      </c>
      <c r="C6" s="39"/>
      <c r="D6" s="40"/>
      <c r="E6" s="6">
        <v>0</v>
      </c>
    </row>
    <row r="7" spans="2:6" x14ac:dyDescent="0.25">
      <c r="B7" s="38" t="s">
        <v>1</v>
      </c>
      <c r="C7" s="39"/>
      <c r="D7" s="40"/>
      <c r="E7" s="6">
        <v>0</v>
      </c>
    </row>
    <row r="8" spans="2:6" x14ac:dyDescent="0.25">
      <c r="B8" s="38" t="s">
        <v>2</v>
      </c>
      <c r="C8" s="39"/>
      <c r="D8" s="40"/>
      <c r="E8" s="6">
        <v>0</v>
      </c>
    </row>
    <row r="9" spans="2:6" x14ac:dyDescent="0.25">
      <c r="B9" s="38" t="s">
        <v>3</v>
      </c>
      <c r="C9" s="39"/>
      <c r="D9" s="40"/>
      <c r="E9" s="6">
        <v>0</v>
      </c>
    </row>
    <row r="10" spans="2:6" x14ac:dyDescent="0.25">
      <c r="B10" s="38" t="s">
        <v>4</v>
      </c>
      <c r="C10" s="39"/>
      <c r="D10" s="40"/>
      <c r="E10" s="6">
        <v>0</v>
      </c>
    </row>
    <row r="11" spans="2:6" x14ac:dyDescent="0.25">
      <c r="B11" s="61" t="s">
        <v>5</v>
      </c>
      <c r="C11" s="41"/>
      <c r="D11" s="42"/>
      <c r="E11" s="6">
        <v>0</v>
      </c>
    </row>
    <row r="12" spans="2:6" s="64" customFormat="1" ht="13.8" thickBot="1" x14ac:dyDescent="0.3">
      <c r="B12" s="65" t="s">
        <v>40</v>
      </c>
      <c r="C12" s="65"/>
      <c r="D12" s="65"/>
      <c r="E12" s="66">
        <v>3000</v>
      </c>
    </row>
    <row r="13" spans="2:6" ht="13.8" thickBot="1" x14ac:dyDescent="0.3">
      <c r="B13" s="9"/>
      <c r="C13" s="62" t="s">
        <v>33</v>
      </c>
      <c r="D13" s="63"/>
      <c r="E13" s="60">
        <f>SUM(E6:E12)</f>
        <v>3000</v>
      </c>
      <c r="F13" s="32">
        <v>1</v>
      </c>
    </row>
    <row r="14" spans="2:6" ht="13.8" thickBot="1" x14ac:dyDescent="0.3">
      <c r="B14" s="9"/>
      <c r="C14" s="9"/>
      <c r="D14" s="26"/>
      <c r="E14" s="27"/>
      <c r="F14" s="31"/>
    </row>
    <row r="15" spans="2:6" ht="13.8" thickBot="1" x14ac:dyDescent="0.3">
      <c r="B15" s="49" t="s">
        <v>37</v>
      </c>
      <c r="C15" s="52"/>
      <c r="D15" s="53"/>
      <c r="E15" s="33">
        <v>0</v>
      </c>
      <c r="F15" s="32">
        <v>3</v>
      </c>
    </row>
    <row r="16" spans="2:6" ht="13.8" thickBot="1" x14ac:dyDescent="0.3">
      <c r="B16" s="28"/>
      <c r="C16" s="28"/>
      <c r="D16" s="28"/>
      <c r="E16" s="29"/>
    </row>
    <row r="17" spans="2:5" ht="13.8" thickBot="1" x14ac:dyDescent="0.3">
      <c r="B17" s="1"/>
      <c r="C17" s="54" t="s">
        <v>34</v>
      </c>
      <c r="D17" s="55"/>
      <c r="E17" s="15">
        <f>E13+E15</f>
        <v>3000</v>
      </c>
    </row>
    <row r="18" spans="2:5" ht="13.8" thickBot="1" x14ac:dyDescent="0.3">
      <c r="B18" s="1"/>
      <c r="C18" s="54" t="s">
        <v>36</v>
      </c>
      <c r="D18" s="55"/>
      <c r="E18" s="34">
        <f>(E13+3*E15)</f>
        <v>3000</v>
      </c>
    </row>
    <row r="19" spans="2:5" x14ac:dyDescent="0.25">
      <c r="B19" s="1"/>
      <c r="C19" s="1"/>
      <c r="D19" s="1"/>
      <c r="E19" s="2"/>
    </row>
    <row r="20" spans="2:5" ht="19.2" customHeight="1" x14ac:dyDescent="0.25">
      <c r="B20" s="46" t="s">
        <v>22</v>
      </c>
      <c r="C20" s="47"/>
      <c r="D20" s="48"/>
      <c r="E20" s="17" t="s">
        <v>24</v>
      </c>
    </row>
    <row r="21" spans="2:5" ht="16.2" customHeight="1" x14ac:dyDescent="0.25">
      <c r="B21" s="49" t="s">
        <v>21</v>
      </c>
      <c r="C21" s="50"/>
      <c r="D21" s="51"/>
      <c r="E21" s="6">
        <v>0</v>
      </c>
    </row>
    <row r="22" spans="2:5" s="18" customFormat="1" ht="18" customHeight="1" thickBot="1" x14ac:dyDescent="0.3">
      <c r="B22" s="49" t="s">
        <v>31</v>
      </c>
      <c r="C22" s="50"/>
      <c r="D22" s="51"/>
      <c r="E22" s="20">
        <v>0</v>
      </c>
    </row>
    <row r="23" spans="2:5" s="19" customFormat="1" ht="30.6" customHeight="1" thickBot="1" x14ac:dyDescent="0.3">
      <c r="B23" s="43" t="s">
        <v>23</v>
      </c>
      <c r="C23" s="44"/>
      <c r="D23" s="44"/>
      <c r="E23" s="45"/>
    </row>
    <row r="24" spans="2:5" ht="140.4" customHeight="1" thickBot="1" x14ac:dyDescent="0.3">
      <c r="B24" s="35" t="s">
        <v>38</v>
      </c>
      <c r="C24" s="36"/>
      <c r="D24" s="36"/>
      <c r="E24" s="37"/>
    </row>
    <row r="26" spans="2:5" ht="25.05" customHeight="1" x14ac:dyDescent="0.25">
      <c r="B26" s="14" t="s">
        <v>9</v>
      </c>
    </row>
    <row r="27" spans="2:5" ht="25.05" customHeight="1" x14ac:dyDescent="0.25">
      <c r="B27" s="13" t="s">
        <v>10</v>
      </c>
    </row>
    <row r="28" spans="2:5" ht="60" customHeight="1" x14ac:dyDescent="0.25">
      <c r="B28" s="13" t="s">
        <v>11</v>
      </c>
    </row>
    <row r="29" spans="2:5" ht="25.05" customHeight="1" x14ac:dyDescent="0.25">
      <c r="B29" s="13" t="s">
        <v>12</v>
      </c>
    </row>
    <row r="30" spans="2:5" ht="25.05" customHeight="1" x14ac:dyDescent="0.25">
      <c r="B30" s="13" t="s">
        <v>13</v>
      </c>
    </row>
  </sheetData>
  <mergeCells count="18">
    <mergeCell ref="B9:D9"/>
    <mergeCell ref="B1:E1"/>
    <mergeCell ref="B5:D5"/>
    <mergeCell ref="B6:D6"/>
    <mergeCell ref="B7:D7"/>
    <mergeCell ref="B8:D8"/>
    <mergeCell ref="B24:E24"/>
    <mergeCell ref="B10:D10"/>
    <mergeCell ref="B11:D11"/>
    <mergeCell ref="B23:E23"/>
    <mergeCell ref="B20:D20"/>
    <mergeCell ref="B21:D21"/>
    <mergeCell ref="B22:D22"/>
    <mergeCell ref="B15:D15"/>
    <mergeCell ref="C13:D13"/>
    <mergeCell ref="C17:D17"/>
    <mergeCell ref="C18:D18"/>
    <mergeCell ref="B12:D12"/>
  </mergeCells>
  <pageMargins left="0.74803149606299213" right="0.74803149606299213" top="0.98425196850393704" bottom="0.98425196850393704" header="0.51181102362204722" footer="0.51181102362204722"/>
  <pageSetup paperSize="9" scale="51" orientation="portrait"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49A45-7007-42AA-A41E-A9C1BA7B08C1}">
  <sheetPr>
    <tabColor rgb="FF0099FF"/>
  </sheetPr>
  <dimension ref="B1:F25"/>
  <sheetViews>
    <sheetView showGridLines="0" zoomScaleNormal="100" workbookViewId="0">
      <pane ySplit="1" topLeftCell="A5" activePane="bottomLeft" state="frozen"/>
      <selection activeCell="E16" sqref="E16"/>
      <selection pane="bottomLeft" activeCell="E12" sqref="E12"/>
    </sheetView>
  </sheetViews>
  <sheetFormatPr defaultColWidth="9.109375" defaultRowHeight="13.2" x14ac:dyDescent="0.25"/>
  <cols>
    <col min="1" max="1" width="5.77734375" style="5" customWidth="1"/>
    <col min="2" max="2" width="107.88671875" style="5" customWidth="1"/>
    <col min="3" max="3" width="17.88671875" style="5" customWidth="1"/>
    <col min="4" max="4" width="15.6640625" style="5" customWidth="1"/>
    <col min="5" max="5" width="22.33203125" style="3" customWidth="1"/>
    <col min="6" max="6" width="27.109375" style="5" customWidth="1"/>
    <col min="7" max="16384" width="9.109375" style="5"/>
  </cols>
  <sheetData>
    <row r="1" spans="2:6" ht="15" x14ac:dyDescent="0.25">
      <c r="B1" s="56" t="s">
        <v>18</v>
      </c>
      <c r="C1" s="57"/>
      <c r="D1" s="57"/>
      <c r="E1" s="58"/>
    </row>
    <row r="2" spans="2:6" ht="15" x14ac:dyDescent="0.25">
      <c r="B2" s="12"/>
      <c r="C2" s="12"/>
      <c r="D2" s="12"/>
      <c r="E2" s="12"/>
    </row>
    <row r="3" spans="2:6" x14ac:dyDescent="0.25">
      <c r="B3" s="8" t="s">
        <v>6</v>
      </c>
      <c r="C3" s="7"/>
      <c r="D3" s="7"/>
      <c r="E3" s="4"/>
    </row>
    <row r="4" spans="2:6" x14ac:dyDescent="0.25">
      <c r="F4" s="10"/>
    </row>
    <row r="5" spans="2:6" ht="36" customHeight="1" x14ac:dyDescent="0.25">
      <c r="B5" s="49" t="s">
        <v>7</v>
      </c>
      <c r="C5" s="50"/>
      <c r="D5" s="51"/>
      <c r="E5" s="11" t="s">
        <v>8</v>
      </c>
    </row>
    <row r="6" spans="2:6" x14ac:dyDescent="0.25">
      <c r="B6" s="38" t="s">
        <v>15</v>
      </c>
      <c r="C6" s="39"/>
      <c r="D6" s="40"/>
      <c r="E6" s="6">
        <v>0</v>
      </c>
    </row>
    <row r="7" spans="2:6" x14ac:dyDescent="0.25">
      <c r="B7" s="38" t="s">
        <v>1</v>
      </c>
      <c r="C7" s="39"/>
      <c r="D7" s="40"/>
      <c r="E7" s="6">
        <v>0</v>
      </c>
    </row>
    <row r="8" spans="2:6" x14ac:dyDescent="0.25">
      <c r="B8" s="38" t="s">
        <v>2</v>
      </c>
      <c r="C8" s="39"/>
      <c r="D8" s="40"/>
      <c r="E8" s="6">
        <v>0</v>
      </c>
    </row>
    <row r="9" spans="2:6" x14ac:dyDescent="0.25">
      <c r="B9" s="38" t="s">
        <v>3</v>
      </c>
      <c r="C9" s="39"/>
      <c r="D9" s="40"/>
      <c r="E9" s="6">
        <v>0</v>
      </c>
    </row>
    <row r="10" spans="2:6" x14ac:dyDescent="0.25">
      <c r="B10" s="38" t="s">
        <v>4</v>
      </c>
      <c r="C10" s="39"/>
      <c r="D10" s="40"/>
      <c r="E10" s="6">
        <v>0</v>
      </c>
    </row>
    <row r="11" spans="2:6" ht="13.8" thickBot="1" x14ac:dyDescent="0.3">
      <c r="B11" s="38" t="s">
        <v>5</v>
      </c>
      <c r="C11" s="39"/>
      <c r="D11" s="42"/>
      <c r="E11" s="6">
        <v>0</v>
      </c>
    </row>
    <row r="12" spans="2:6" ht="13.8" thickBot="1" x14ac:dyDescent="0.3">
      <c r="B12" s="9"/>
      <c r="C12" s="9"/>
      <c r="D12" s="16" t="s">
        <v>14</v>
      </c>
      <c r="E12" s="15">
        <f>SUM(E6:E11)</f>
        <v>0</v>
      </c>
    </row>
    <row r="13" spans="2:6" x14ac:dyDescent="0.25">
      <c r="B13" s="9"/>
      <c r="C13" s="9"/>
      <c r="D13" s="24"/>
      <c r="E13" s="25"/>
    </row>
    <row r="14" spans="2:6" ht="19.2" customHeight="1" x14ac:dyDescent="0.25">
      <c r="B14" s="46" t="s">
        <v>27</v>
      </c>
      <c r="C14" s="47"/>
      <c r="D14" s="48"/>
      <c r="E14" s="17" t="s">
        <v>24</v>
      </c>
    </row>
    <row r="15" spans="2:6" s="18" customFormat="1" ht="18" customHeight="1" thickBot="1" x14ac:dyDescent="0.3">
      <c r="B15" s="49" t="s">
        <v>30</v>
      </c>
      <c r="C15" s="50"/>
      <c r="D15" s="51"/>
      <c r="E15" s="20">
        <v>0</v>
      </c>
    </row>
    <row r="16" spans="2:6" s="19" customFormat="1" ht="30.6" customHeight="1" thickBot="1" x14ac:dyDescent="0.3">
      <c r="B16" s="43" t="s">
        <v>25</v>
      </c>
      <c r="C16" s="44"/>
      <c r="D16" s="44"/>
      <c r="E16" s="45"/>
    </row>
    <row r="17" spans="2:5" ht="13.2" customHeight="1" x14ac:dyDescent="0.25">
      <c r="B17" s="21"/>
      <c r="C17" s="21"/>
      <c r="D17" s="21"/>
      <c r="E17" s="22"/>
    </row>
    <row r="18" spans="2:5" ht="13.2" customHeight="1" thickBot="1" x14ac:dyDescent="0.3">
      <c r="B18" s="59"/>
      <c r="C18" s="59"/>
      <c r="D18" s="59"/>
      <c r="E18" s="59"/>
    </row>
    <row r="19" spans="2:5" ht="140.4" customHeight="1" thickBot="1" x14ac:dyDescent="0.3">
      <c r="B19" s="35" t="s">
        <v>19</v>
      </c>
      <c r="C19" s="36"/>
      <c r="D19" s="36"/>
      <c r="E19" s="37"/>
    </row>
    <row r="21" spans="2:5" ht="25.05" customHeight="1" x14ac:dyDescent="0.25">
      <c r="B21" s="14" t="s">
        <v>9</v>
      </c>
    </row>
    <row r="22" spans="2:5" ht="25.05" customHeight="1" x14ac:dyDescent="0.25">
      <c r="B22" s="13" t="s">
        <v>10</v>
      </c>
    </row>
    <row r="23" spans="2:5" ht="60" customHeight="1" x14ac:dyDescent="0.25">
      <c r="B23" s="13" t="s">
        <v>11</v>
      </c>
    </row>
    <row r="24" spans="2:5" ht="25.05" customHeight="1" x14ac:dyDescent="0.25">
      <c r="B24" s="13" t="s">
        <v>12</v>
      </c>
    </row>
    <row r="25" spans="2:5" ht="25.05" customHeight="1" x14ac:dyDescent="0.25">
      <c r="B25" s="13" t="s">
        <v>13</v>
      </c>
    </row>
  </sheetData>
  <mergeCells count="13">
    <mergeCell ref="B9:D9"/>
    <mergeCell ref="B1:E1"/>
    <mergeCell ref="B5:D5"/>
    <mergeCell ref="B6:D6"/>
    <mergeCell ref="B7:D7"/>
    <mergeCell ref="B8:D8"/>
    <mergeCell ref="B15:D15"/>
    <mergeCell ref="B14:D14"/>
    <mergeCell ref="B16:E16"/>
    <mergeCell ref="B19:E19"/>
    <mergeCell ref="B10:D10"/>
    <mergeCell ref="B11:D11"/>
    <mergeCell ref="B18:E18"/>
  </mergeCells>
  <pageMargins left="0.74803149606299213" right="0.74803149606299213" top="0.98425196850393704" bottom="0.98425196850393704" header="0.51181102362204722" footer="0.51181102362204722"/>
  <pageSetup paperSize="9" scale="51" orientation="portrait"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B62D7-F201-44C9-BA56-9DDBBF79906C}">
  <sheetPr>
    <tabColor rgb="FF0099FF"/>
  </sheetPr>
  <dimension ref="B1:F23"/>
  <sheetViews>
    <sheetView showGridLines="0" zoomScaleNormal="100" workbookViewId="0">
      <pane ySplit="1" topLeftCell="A2" activePane="bottomLeft" state="frozen"/>
      <selection activeCell="E16" sqref="E16"/>
      <selection pane="bottomLeft" activeCell="E12" sqref="E12"/>
    </sheetView>
  </sheetViews>
  <sheetFormatPr defaultColWidth="9.109375" defaultRowHeight="13.2" x14ac:dyDescent="0.25"/>
  <cols>
    <col min="1" max="1" width="5.77734375" style="5" customWidth="1"/>
    <col min="2" max="2" width="107.88671875" style="5" customWidth="1"/>
    <col min="3" max="3" width="17.88671875" style="5" customWidth="1"/>
    <col min="4" max="4" width="15.6640625" style="5" customWidth="1"/>
    <col min="5" max="5" width="22.33203125" style="3" customWidth="1"/>
    <col min="6" max="6" width="27.109375" style="5" customWidth="1"/>
    <col min="7" max="16384" width="9.109375" style="5"/>
  </cols>
  <sheetData>
    <row r="1" spans="2:6" ht="15" x14ac:dyDescent="0.25">
      <c r="B1" s="56" t="s">
        <v>17</v>
      </c>
      <c r="C1" s="57"/>
      <c r="D1" s="57"/>
      <c r="E1" s="58"/>
    </row>
    <row r="2" spans="2:6" ht="15" x14ac:dyDescent="0.25">
      <c r="B2" s="12"/>
      <c r="C2" s="12"/>
      <c r="D2" s="12"/>
      <c r="E2" s="12"/>
    </row>
    <row r="3" spans="2:6" x14ac:dyDescent="0.25">
      <c r="B3" s="8" t="s">
        <v>6</v>
      </c>
      <c r="C3" s="7"/>
      <c r="D3" s="7"/>
      <c r="E3" s="4"/>
    </row>
    <row r="4" spans="2:6" x14ac:dyDescent="0.25">
      <c r="F4" s="10"/>
    </row>
    <row r="5" spans="2:6" ht="36" customHeight="1" x14ac:dyDescent="0.25">
      <c r="B5" s="49" t="s">
        <v>7</v>
      </c>
      <c r="C5" s="50"/>
      <c r="D5" s="51"/>
      <c r="E5" s="11" t="s">
        <v>8</v>
      </c>
    </row>
    <row r="6" spans="2:6" x14ac:dyDescent="0.25">
      <c r="B6" s="38" t="s">
        <v>15</v>
      </c>
      <c r="C6" s="39"/>
      <c r="D6" s="40"/>
      <c r="E6" s="6">
        <v>0</v>
      </c>
    </row>
    <row r="7" spans="2:6" x14ac:dyDescent="0.25">
      <c r="B7" s="38" t="s">
        <v>1</v>
      </c>
      <c r="C7" s="39"/>
      <c r="D7" s="40"/>
      <c r="E7" s="6">
        <v>0</v>
      </c>
    </row>
    <row r="8" spans="2:6" x14ac:dyDescent="0.25">
      <c r="B8" s="38" t="s">
        <v>2</v>
      </c>
      <c r="C8" s="39"/>
      <c r="D8" s="40"/>
      <c r="E8" s="6">
        <v>0</v>
      </c>
    </row>
    <row r="9" spans="2:6" x14ac:dyDescent="0.25">
      <c r="B9" s="38" t="s">
        <v>3</v>
      </c>
      <c r="C9" s="39"/>
      <c r="D9" s="40"/>
      <c r="E9" s="6">
        <v>0</v>
      </c>
    </row>
    <row r="10" spans="2:6" x14ac:dyDescent="0.25">
      <c r="B10" s="38" t="s">
        <v>4</v>
      </c>
      <c r="C10" s="39"/>
      <c r="D10" s="40"/>
      <c r="E10" s="6">
        <v>0</v>
      </c>
    </row>
    <row r="11" spans="2:6" ht="13.8" thickBot="1" x14ac:dyDescent="0.3">
      <c r="B11" s="38" t="s">
        <v>5</v>
      </c>
      <c r="C11" s="39"/>
      <c r="D11" s="42"/>
      <c r="E11" s="6">
        <v>0</v>
      </c>
    </row>
    <row r="12" spans="2:6" ht="13.8" thickBot="1" x14ac:dyDescent="0.3">
      <c r="B12" s="9"/>
      <c r="C12" s="9"/>
      <c r="D12" s="16" t="s">
        <v>14</v>
      </c>
      <c r="E12" s="15">
        <f>SUM(E6:E11)</f>
        <v>0</v>
      </c>
    </row>
    <row r="13" spans="2:6" x14ac:dyDescent="0.25">
      <c r="B13" s="23"/>
      <c r="C13" s="23"/>
      <c r="D13" s="23"/>
      <c r="E13" s="22"/>
    </row>
    <row r="14" spans="2:6" ht="19.2" customHeight="1" x14ac:dyDescent="0.25">
      <c r="B14" s="46" t="s">
        <v>27</v>
      </c>
      <c r="C14" s="47"/>
      <c r="D14" s="48"/>
      <c r="E14" s="17" t="s">
        <v>26</v>
      </c>
    </row>
    <row r="15" spans="2:6" s="18" customFormat="1" ht="18" customHeight="1" thickBot="1" x14ac:dyDescent="0.3">
      <c r="B15" s="49" t="s">
        <v>29</v>
      </c>
      <c r="C15" s="50"/>
      <c r="D15" s="51"/>
      <c r="E15" s="6">
        <v>0</v>
      </c>
    </row>
    <row r="16" spans="2:6" s="19" customFormat="1" ht="30.6" customHeight="1" thickBot="1" x14ac:dyDescent="0.3">
      <c r="B16" s="43" t="s">
        <v>25</v>
      </c>
      <c r="C16" s="44"/>
      <c r="D16" s="44"/>
      <c r="E16" s="45"/>
    </row>
    <row r="17" spans="2:5" ht="140.4" customHeight="1" thickBot="1" x14ac:dyDescent="0.3">
      <c r="B17" s="35" t="s">
        <v>19</v>
      </c>
      <c r="C17" s="36"/>
      <c r="D17" s="36"/>
      <c r="E17" s="37"/>
    </row>
    <row r="19" spans="2:5" ht="25.05" customHeight="1" x14ac:dyDescent="0.25">
      <c r="B19" s="14" t="s">
        <v>9</v>
      </c>
    </row>
    <row r="20" spans="2:5" ht="25.05" customHeight="1" x14ac:dyDescent="0.25">
      <c r="B20" s="13" t="s">
        <v>10</v>
      </c>
    </row>
    <row r="21" spans="2:5" ht="60" customHeight="1" x14ac:dyDescent="0.25">
      <c r="B21" s="13" t="s">
        <v>11</v>
      </c>
    </row>
    <row r="22" spans="2:5" ht="25.05" customHeight="1" x14ac:dyDescent="0.25">
      <c r="B22" s="13" t="s">
        <v>12</v>
      </c>
    </row>
    <row r="23" spans="2:5" ht="25.05" customHeight="1" x14ac:dyDescent="0.25">
      <c r="B23" s="13" t="s">
        <v>13</v>
      </c>
    </row>
  </sheetData>
  <mergeCells count="12">
    <mergeCell ref="B9:D9"/>
    <mergeCell ref="B1:E1"/>
    <mergeCell ref="B5:D5"/>
    <mergeCell ref="B6:D6"/>
    <mergeCell ref="B7:D7"/>
    <mergeCell ref="B8:D8"/>
    <mergeCell ref="B17:E17"/>
    <mergeCell ref="B10:D10"/>
    <mergeCell ref="B11:D11"/>
    <mergeCell ref="B14:D14"/>
    <mergeCell ref="B15:D15"/>
    <mergeCell ref="B16:E16"/>
  </mergeCells>
  <pageMargins left="0.74803149606299213" right="0.74803149606299213" top="0.98425196850393704" bottom="0.98425196850393704" header="0.51181102362204722" footer="0.51181102362204722"/>
  <pageSetup paperSize="9" scale="51" orientation="portrait"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99FF"/>
  </sheetPr>
  <dimension ref="B1:F23"/>
  <sheetViews>
    <sheetView showGridLines="0" zoomScaleNormal="100" workbookViewId="0">
      <pane ySplit="1" topLeftCell="A18" activePane="bottomLeft" state="frozen"/>
      <selection activeCell="E16" sqref="E16"/>
      <selection pane="bottomLeft" activeCell="E12" sqref="E12"/>
    </sheetView>
  </sheetViews>
  <sheetFormatPr defaultColWidth="9.109375" defaultRowHeight="13.2" x14ac:dyDescent="0.25"/>
  <cols>
    <col min="1" max="1" width="5.77734375" style="5" customWidth="1"/>
    <col min="2" max="2" width="107.88671875" style="5" customWidth="1"/>
    <col min="3" max="3" width="17.88671875" style="5" customWidth="1"/>
    <col min="4" max="4" width="15.6640625" style="5" customWidth="1"/>
    <col min="5" max="5" width="22.33203125" style="3" customWidth="1"/>
    <col min="6" max="6" width="27.109375" style="5" customWidth="1"/>
    <col min="7" max="16384" width="9.109375" style="5"/>
  </cols>
  <sheetData>
    <row r="1" spans="2:6" ht="15" x14ac:dyDescent="0.25">
      <c r="B1" s="56" t="s">
        <v>16</v>
      </c>
      <c r="C1" s="57"/>
      <c r="D1" s="57"/>
      <c r="E1" s="58"/>
    </row>
    <row r="2" spans="2:6" ht="15" x14ac:dyDescent="0.25">
      <c r="B2" s="12"/>
      <c r="C2" s="12"/>
      <c r="D2" s="12"/>
      <c r="E2" s="12"/>
    </row>
    <row r="3" spans="2:6" x14ac:dyDescent="0.25">
      <c r="B3" s="8" t="s">
        <v>6</v>
      </c>
      <c r="C3" s="7"/>
      <c r="D3" s="7"/>
      <c r="E3" s="4"/>
    </row>
    <row r="4" spans="2:6" x14ac:dyDescent="0.25">
      <c r="F4" s="10"/>
    </row>
    <row r="5" spans="2:6" ht="36" customHeight="1" x14ac:dyDescent="0.25">
      <c r="B5" s="49" t="s">
        <v>7</v>
      </c>
      <c r="C5" s="50"/>
      <c r="D5" s="51"/>
      <c r="E5" s="11" t="s">
        <v>8</v>
      </c>
    </row>
    <row r="6" spans="2:6" x14ac:dyDescent="0.25">
      <c r="B6" s="38" t="s">
        <v>15</v>
      </c>
      <c r="C6" s="39"/>
      <c r="D6" s="40"/>
      <c r="E6" s="6">
        <v>0</v>
      </c>
    </row>
    <row r="7" spans="2:6" x14ac:dyDescent="0.25">
      <c r="B7" s="38" t="s">
        <v>1</v>
      </c>
      <c r="C7" s="39"/>
      <c r="D7" s="40"/>
      <c r="E7" s="6">
        <v>0</v>
      </c>
    </row>
    <row r="8" spans="2:6" x14ac:dyDescent="0.25">
      <c r="B8" s="38" t="s">
        <v>2</v>
      </c>
      <c r="C8" s="39"/>
      <c r="D8" s="40"/>
      <c r="E8" s="6">
        <v>0</v>
      </c>
    </row>
    <row r="9" spans="2:6" x14ac:dyDescent="0.25">
      <c r="B9" s="38" t="s">
        <v>3</v>
      </c>
      <c r="C9" s="39"/>
      <c r="D9" s="40"/>
      <c r="E9" s="6">
        <v>0</v>
      </c>
    </row>
    <row r="10" spans="2:6" x14ac:dyDescent="0.25">
      <c r="B10" s="38" t="s">
        <v>4</v>
      </c>
      <c r="C10" s="39"/>
      <c r="D10" s="40"/>
      <c r="E10" s="6">
        <v>0</v>
      </c>
    </row>
    <row r="11" spans="2:6" ht="13.8" thickBot="1" x14ac:dyDescent="0.3">
      <c r="B11" s="38" t="s">
        <v>5</v>
      </c>
      <c r="C11" s="39"/>
      <c r="D11" s="42"/>
      <c r="E11" s="6">
        <v>0</v>
      </c>
    </row>
    <row r="12" spans="2:6" ht="13.8" thickBot="1" x14ac:dyDescent="0.3">
      <c r="B12" s="9"/>
      <c r="C12" s="9"/>
      <c r="D12" s="16" t="s">
        <v>14</v>
      </c>
      <c r="E12" s="15">
        <f>SUM(E6:E11)</f>
        <v>0</v>
      </c>
    </row>
    <row r="13" spans="2:6" x14ac:dyDescent="0.25">
      <c r="B13" s="23"/>
      <c r="C13" s="23"/>
      <c r="D13" s="23"/>
      <c r="E13" s="22"/>
    </row>
    <row r="14" spans="2:6" ht="19.2" customHeight="1" x14ac:dyDescent="0.25">
      <c r="B14" s="46" t="s">
        <v>27</v>
      </c>
      <c r="C14" s="47"/>
      <c r="D14" s="48"/>
      <c r="E14" s="17" t="s">
        <v>26</v>
      </c>
    </row>
    <row r="15" spans="2:6" s="18" customFormat="1" ht="18" customHeight="1" thickBot="1" x14ac:dyDescent="0.3">
      <c r="B15" s="49" t="s">
        <v>28</v>
      </c>
      <c r="C15" s="50"/>
      <c r="D15" s="51"/>
      <c r="E15" s="20">
        <v>0</v>
      </c>
    </row>
    <row r="16" spans="2:6" s="19" customFormat="1" ht="30.6" customHeight="1" thickBot="1" x14ac:dyDescent="0.3">
      <c r="B16" s="43" t="s">
        <v>25</v>
      </c>
      <c r="C16" s="44"/>
      <c r="D16" s="44"/>
      <c r="E16" s="45"/>
    </row>
    <row r="17" spans="2:5" ht="140.4" customHeight="1" thickBot="1" x14ac:dyDescent="0.3">
      <c r="B17" s="35" t="s">
        <v>19</v>
      </c>
      <c r="C17" s="36"/>
      <c r="D17" s="36"/>
      <c r="E17" s="37"/>
    </row>
    <row r="19" spans="2:5" ht="25.05" customHeight="1" x14ac:dyDescent="0.25">
      <c r="B19" s="14" t="s">
        <v>9</v>
      </c>
    </row>
    <row r="20" spans="2:5" ht="25.05" customHeight="1" x14ac:dyDescent="0.25">
      <c r="B20" s="13" t="s">
        <v>10</v>
      </c>
    </row>
    <row r="21" spans="2:5" ht="60" customHeight="1" x14ac:dyDescent="0.25">
      <c r="B21" s="13" t="s">
        <v>11</v>
      </c>
    </row>
    <row r="22" spans="2:5" ht="25.05" customHeight="1" x14ac:dyDescent="0.25">
      <c r="B22" s="13" t="s">
        <v>12</v>
      </c>
    </row>
    <row r="23" spans="2:5" ht="25.05" customHeight="1" x14ac:dyDescent="0.25">
      <c r="B23" s="13" t="s">
        <v>13</v>
      </c>
    </row>
  </sheetData>
  <mergeCells count="12">
    <mergeCell ref="B1:E1"/>
    <mergeCell ref="B8:D8"/>
    <mergeCell ref="B9:D9"/>
    <mergeCell ref="B10:D10"/>
    <mergeCell ref="B11:D11"/>
    <mergeCell ref="B17:E17"/>
    <mergeCell ref="B6:D6"/>
    <mergeCell ref="B7:D7"/>
    <mergeCell ref="B5:D5"/>
    <mergeCell ref="B14:D14"/>
    <mergeCell ref="B15:D15"/>
    <mergeCell ref="B16:E16"/>
  </mergeCells>
  <pageMargins left="0.74803149606299213" right="0.74803149606299213" top="0.98425196850393704" bottom="0.98425196850393704" header="0.51181102362204722" footer="0.51181102362204722"/>
  <pageSetup paperSize="9" scale="51" orientation="portrait"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P1 Prijzenblad</vt:lpstr>
      <vt:lpstr>P2 Prijzenblad</vt:lpstr>
      <vt:lpstr>P3 Prijzenblad</vt:lpstr>
      <vt:lpstr>P4 Prijzenblad</vt:lpstr>
      <vt:lpstr>'P1 Prijzenblad'!Afdrukbereik</vt:lpstr>
      <vt:lpstr>'P2 Prijzenblad'!Afdrukbereik</vt:lpstr>
      <vt:lpstr>'P3 Prijzenblad'!Afdrukbereik</vt:lpstr>
      <vt:lpstr>'P4 Prijzenblad'!Afdrukbereik</vt:lpstr>
    </vt:vector>
  </TitlesOfParts>
  <Company>Roteb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Hans Stams - ProcurePro</cp:lastModifiedBy>
  <cp:lastPrinted>2019-02-22T13:26:16Z</cp:lastPrinted>
  <dcterms:created xsi:type="dcterms:W3CDTF">2008-02-01T08:20:49Z</dcterms:created>
  <dcterms:modified xsi:type="dcterms:W3CDTF">2025-07-14T18:13:03Z</dcterms:modified>
</cp:coreProperties>
</file>