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K:\155. Inkoop Aanbestedingen\3. Europese aanbestedingen\250201 Verwerking_Gips_EA_2025\0b Aanbestedingsdocumenten\def stukken\"/>
    </mc:Choice>
  </mc:AlternateContent>
  <xr:revisionPtr revIDLastSave="0" documentId="13_ncr:1_{3D17E397-3075-4F22-9422-BACAE93EC38D}" xr6:coauthVersionLast="47" xr6:coauthVersionMax="47" xr10:uidLastSave="{00000000-0000-0000-0000-000000000000}"/>
  <bookViews>
    <workbookView xWindow="-120" yWindow="-120" windowWidth="29040" windowHeight="15840" xr2:uid="{00000000-000D-0000-FFFF-FFFF00000000}"/>
  </bookViews>
  <sheets>
    <sheet name="Perceel 1  "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 i="8" l="1"/>
  <c r="E3" i="8"/>
  <c r="G13" i="8"/>
  <c r="K3" i="8" l="1"/>
</calcChain>
</file>

<file path=xl/sharedStrings.xml><?xml version="1.0" encoding="utf-8"?>
<sst xmlns="http://schemas.openxmlformats.org/spreadsheetml/2006/main" count="51" uniqueCount="42">
  <si>
    <t>verwerkingsprijs per ton</t>
  </si>
  <si>
    <t xml:space="preserve">* Inschrijver dient enkel de geel gearceerde velden in te vullen.
</t>
  </si>
  <si>
    <t>Rechtsgeldige ondertekening Inschrijver</t>
  </si>
  <si>
    <t xml:space="preserve">* Alle prijzen zijn in euro's (€) exclusief btw. </t>
  </si>
  <si>
    <t>Bedrijfsnaam Inschrijver</t>
  </si>
  <si>
    <t>* De totaalprijs moet volledig zijn, d.w.z. alle diensten die worden aangeboden in deze aanbieding zijn in de inschrijfprijs opgenomen.</t>
  </si>
  <si>
    <t>Naam rechtsgeldige vertegenwoordiger</t>
  </si>
  <si>
    <t>* Aanpassingen in of afwijkingen van het format zijn niet toegestaan en leiden tot uitsluiting van de aanbestedingsprocedure.</t>
  </si>
  <si>
    <t>KvK-nummer</t>
  </si>
  <si>
    <t>* Het is niet toegestaan om in te schrijven met negatieve prijzen/tarieven of nultarieven.</t>
  </si>
  <si>
    <t>Plaats, datum</t>
  </si>
  <si>
    <t>* Inschrijver kan geen rechten ontlenen aan de genoemde aantallen en is zich er van bewust dat de genoemde aantallen nog kunnen wijzigen.</t>
  </si>
  <si>
    <t>Handtekening rechtsgeldige vertegenwoordiger</t>
  </si>
  <si>
    <t>Prijzenblad</t>
  </si>
  <si>
    <t>Afval-stroom</t>
  </si>
  <si>
    <t>Cyclus draagt zorg voor de containers in dit perceel!</t>
  </si>
  <si>
    <t>ton per jaar*</t>
  </si>
  <si>
    <t>Alphen ad Rijn</t>
  </si>
  <si>
    <t>Bodegraven-Reeuwijk</t>
  </si>
  <si>
    <t>Gouda</t>
  </si>
  <si>
    <t>MST</t>
  </si>
  <si>
    <t>Krimpen a/d Ijssel</t>
  </si>
  <si>
    <t>Nieuwkoop</t>
  </si>
  <si>
    <t>Waddinxveen</t>
  </si>
  <si>
    <t>Krimpenerwaard</t>
  </si>
  <si>
    <t>Fictieve inschrijfsom</t>
  </si>
  <si>
    <t>Voor het transporttarief wordt een eenheidsprijs gehanteerd teneinde de administratieve lastendruk voor iedere partij te verlagen</t>
  </si>
  <si>
    <t>Gips</t>
  </si>
  <si>
    <t>Zuidplas</t>
  </si>
  <si>
    <t>Kaag en Braassem</t>
  </si>
  <si>
    <t>eigen transport</t>
  </si>
  <si>
    <t>Containers p/j*</t>
  </si>
  <si>
    <t>totaal aantal containers</t>
  </si>
  <si>
    <t xml:space="preserve">Aub alleen de gele cellen invullen </t>
  </si>
  <si>
    <t>* Aantal ton/ containers per jaar is een indicatie, hier kunnen geen rechten aan worden ontleend.</t>
  </si>
  <si>
    <t>transportprijs op basis van retourrit*</t>
  </si>
  <si>
    <t xml:space="preserve">Een retourrit is vanaf locatie Opdrachtnemer vertrek met één lege container naar een  MST, de container wisselen en volle container  terug naar locatie Opdrachtnemer voor verwerking. </t>
  </si>
  <si>
    <t>Toeslag op transportprijs bij een combi-rit!</t>
  </si>
  <si>
    <t>Eenheidsprijs transport o.b.v.  Gemiddelde retourrit</t>
  </si>
  <si>
    <t>De te factureren transportprijs bestaat altijd uit de vaste prijs (gelijk aan een gemiddelde retourrit). Bij een combirit wordt hier een toeslag aan toegevoegd. De totale transportkost bedraagt nooit meer dan één retourrit plus één toeslag.</t>
  </si>
  <si>
    <t>De verwerkingsprijs per ton is voor alle locaties gelijk</t>
  </si>
  <si>
    <t xml:space="preserve">Een combirit is vanaf locatie Opdrachtnemer vertrek met 2 lege containers en langs 2 milieustraten om containers te wisselen en de volle containers terug naar locatie Opdrachtnemer voor verwerking.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</si>
</sst>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9" x14ac:knownFonts="1">
    <font>
      <sz val="9"/>
      <name val="Lucida Sans Unicode"/>
    </font>
    <font>
      <sz val="10"/>
      <name val="Arial"/>
      <family val="2"/>
    </font>
    <font>
      <b/>
      <sz val="9"/>
      <name val="Lucida Sans Unicode"/>
      <family val="2"/>
    </font>
    <font>
      <b/>
      <sz val="9"/>
      <color rgb="FFFF0000"/>
      <name val="Calibri"/>
      <family val="2"/>
      <scheme val="minor"/>
    </font>
    <font>
      <sz val="10.5"/>
      <name val="Cambria"/>
      <family val="1"/>
      <scheme val="major"/>
    </font>
    <font>
      <b/>
      <sz val="10.5"/>
      <color theme="1"/>
      <name val="Cambria"/>
      <family val="1"/>
      <scheme val="major"/>
    </font>
    <font>
      <sz val="10.5"/>
      <color theme="1"/>
      <name val="Cambria"/>
      <family val="1"/>
      <scheme val="major"/>
    </font>
    <font>
      <b/>
      <sz val="11"/>
      <name val="Cambria"/>
      <family val="1"/>
      <scheme val="major"/>
    </font>
    <font>
      <sz val="11"/>
      <name val="Cambria"/>
      <family val="1"/>
      <scheme val="major"/>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50">
    <xf numFmtId="0" fontId="0" fillId="0" borderId="0" xfId="0"/>
    <xf numFmtId="0" fontId="0" fillId="0" borderId="0" xfId="0" applyAlignment="1">
      <alignment horizontal="center"/>
    </xf>
    <xf numFmtId="0" fontId="2" fillId="0" borderId="0" xfId="0" applyFont="1" applyAlignment="1">
      <alignment horizontal="center"/>
    </xf>
    <xf numFmtId="0" fontId="6" fillId="5" borderId="1" xfId="0" applyFont="1" applyFill="1" applyBorder="1" applyAlignment="1">
      <alignment horizontal="left" vertical="center" wrapText="1"/>
    </xf>
    <xf numFmtId="0" fontId="6" fillId="5" borderId="9" xfId="0" applyFont="1" applyFill="1" applyBorder="1" applyAlignment="1">
      <alignment horizontal="left" vertical="center"/>
    </xf>
    <xf numFmtId="0" fontId="6" fillId="5" borderId="12" xfId="0" applyFont="1" applyFill="1" applyBorder="1" applyAlignment="1">
      <alignment horizontal="left" vertical="center" wrapText="1"/>
    </xf>
    <xf numFmtId="0" fontId="7" fillId="0" borderId="0" xfId="0" applyFont="1" applyAlignment="1">
      <alignment horizontal="center" vertical="center"/>
    </xf>
    <xf numFmtId="0" fontId="7" fillId="3" borderId="1" xfId="0" applyFont="1" applyFill="1" applyBorder="1" applyAlignment="1">
      <alignment vertical="center" wrapText="1"/>
    </xf>
    <xf numFmtId="164" fontId="8" fillId="2"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0" fillId="0" borderId="0" xfId="0" applyAlignment="1">
      <alignment horizontal="left"/>
    </xf>
    <xf numFmtId="0" fontId="8" fillId="0" borderId="1" xfId="0" applyFont="1" applyFill="1" applyBorder="1" applyAlignment="1">
      <alignment vertical="center" wrapText="1"/>
    </xf>
    <xf numFmtId="0" fontId="2" fillId="0" borderId="0" xfId="0" applyFont="1" applyAlignment="1">
      <alignment horizontal="right"/>
    </xf>
    <xf numFmtId="0" fontId="2" fillId="0" borderId="0" xfId="0" applyFont="1"/>
    <xf numFmtId="0" fontId="6" fillId="4" borderId="11" xfId="0" applyFont="1" applyFill="1" applyBorder="1" applyAlignment="1">
      <alignment horizontal="left" wrapText="1"/>
    </xf>
    <xf numFmtId="49" fontId="4" fillId="4" borderId="5" xfId="2" applyNumberFormat="1" applyFont="1" applyFill="1" applyBorder="1" applyAlignment="1">
      <alignment horizontal="left" vertical="top" wrapText="1"/>
    </xf>
    <xf numFmtId="0" fontId="5" fillId="5" borderId="9" xfId="0" applyFont="1" applyFill="1" applyBorder="1" applyAlignment="1">
      <alignment horizontal="center" vertical="center" wrapText="1"/>
    </xf>
    <xf numFmtId="0" fontId="6" fillId="4" borderId="8" xfId="0" applyFont="1" applyFill="1" applyBorder="1" applyAlignment="1">
      <alignment horizontal="left"/>
    </xf>
    <xf numFmtId="0" fontId="6" fillId="4" borderId="0" xfId="0" applyFont="1" applyFill="1" applyBorder="1" applyAlignment="1">
      <alignment horizontal="left" wrapText="1"/>
    </xf>
    <xf numFmtId="0" fontId="6" fillId="4" borderId="8" xfId="0" applyFont="1" applyFill="1" applyBorder="1" applyAlignment="1">
      <alignment horizontal="left" wrapText="1"/>
    </xf>
    <xf numFmtId="164" fontId="8" fillId="0" borderId="1" xfId="0" applyNumberFormat="1" applyFont="1" applyFill="1" applyBorder="1" applyAlignment="1">
      <alignment horizontal="center" vertical="center" wrapText="1"/>
    </xf>
    <xf numFmtId="0" fontId="3" fillId="0" borderId="0" xfId="0" applyFont="1" applyFill="1" applyAlignment="1">
      <alignment horizontal="left"/>
    </xf>
    <xf numFmtId="0" fontId="3" fillId="0" borderId="0" xfId="0" applyFont="1" applyFill="1" applyAlignment="1">
      <alignment horizontal="left" vertical="top" wrapText="1"/>
    </xf>
    <xf numFmtId="0" fontId="7" fillId="3" borderId="9" xfId="0" applyFont="1" applyFill="1" applyBorder="1" applyAlignment="1">
      <alignment horizontal="center" vertical="center" wrapText="1"/>
    </xf>
    <xf numFmtId="0" fontId="7" fillId="3" borderId="15" xfId="0" applyFont="1" applyFill="1" applyBorder="1" applyAlignment="1">
      <alignment horizontal="center" vertical="center" wrapText="1"/>
    </xf>
    <xf numFmtId="3" fontId="8" fillId="0" borderId="3" xfId="0" applyNumberFormat="1" applyFont="1" applyBorder="1" applyAlignment="1">
      <alignment horizontal="center" vertical="center" wrapText="1"/>
    </xf>
    <xf numFmtId="3" fontId="8" fillId="0" borderId="14" xfId="0" applyNumberFormat="1" applyFont="1" applyBorder="1" applyAlignment="1">
      <alignment horizontal="center" vertical="center" wrapText="1"/>
    </xf>
    <xf numFmtId="3" fontId="8" fillId="0" borderId="13" xfId="0" applyNumberFormat="1" applyFont="1" applyBorder="1" applyAlignment="1">
      <alignment horizontal="center" vertical="center" wrapText="1"/>
    </xf>
    <xf numFmtId="164" fontId="8" fillId="2" borderId="3" xfId="0" applyNumberFormat="1" applyFont="1" applyFill="1" applyBorder="1" applyAlignment="1">
      <alignment horizontal="center" vertical="center" wrapText="1"/>
    </xf>
    <xf numFmtId="164" fontId="8" fillId="2" borderId="14" xfId="0" applyNumberFormat="1" applyFont="1" applyFill="1" applyBorder="1" applyAlignment="1">
      <alignment horizontal="center" vertical="center" wrapText="1"/>
    </xf>
    <xf numFmtId="164" fontId="8" fillId="2" borderId="13" xfId="0" applyNumberFormat="1" applyFont="1" applyFill="1" applyBorder="1" applyAlignment="1">
      <alignment horizontal="center" vertical="center" wrapText="1"/>
    </xf>
    <xf numFmtId="164" fontId="7" fillId="0" borderId="3" xfId="0" applyNumberFormat="1" applyFont="1" applyBorder="1" applyAlignment="1">
      <alignment horizontal="center" vertical="center" wrapText="1"/>
    </xf>
    <xf numFmtId="164" fontId="7" fillId="0" borderId="14" xfId="0" applyNumberFormat="1" applyFont="1" applyBorder="1" applyAlignment="1">
      <alignment horizontal="center" vertical="center" wrapText="1"/>
    </xf>
    <xf numFmtId="164" fontId="7" fillId="0" borderId="13" xfId="0" applyNumberFormat="1" applyFont="1" applyBorder="1" applyAlignment="1">
      <alignment horizontal="center" vertical="center" wrapText="1"/>
    </xf>
    <xf numFmtId="164" fontId="8" fillId="0" borderId="3" xfId="0" applyNumberFormat="1" applyFont="1" applyFill="1" applyBorder="1" applyAlignment="1">
      <alignment horizontal="center" vertical="center" wrapText="1"/>
    </xf>
    <xf numFmtId="164" fontId="8" fillId="0" borderId="14" xfId="0" applyNumberFormat="1" applyFont="1" applyFill="1" applyBorder="1" applyAlignment="1">
      <alignment horizontal="center" vertical="center" wrapText="1"/>
    </xf>
    <xf numFmtId="164" fontId="8" fillId="0" borderId="13" xfId="0" applyNumberFormat="1" applyFont="1" applyFill="1" applyBorder="1" applyAlignment="1">
      <alignment horizontal="center" vertical="center" wrapText="1"/>
    </xf>
    <xf numFmtId="0" fontId="6" fillId="4" borderId="2" xfId="0" applyFont="1" applyFill="1" applyBorder="1" applyAlignment="1">
      <alignment horizontal="left" wrapText="1"/>
    </xf>
    <xf numFmtId="0" fontId="6" fillId="4" borderId="10" xfId="0" applyFont="1" applyFill="1" applyBorder="1" applyAlignment="1">
      <alignment horizontal="left" wrapText="1"/>
    </xf>
    <xf numFmtId="0" fontId="6" fillId="4" borderId="11" xfId="0" applyFont="1" applyFill="1" applyBorder="1" applyAlignment="1">
      <alignment horizontal="left" wrapText="1"/>
    </xf>
    <xf numFmtId="49" fontId="4" fillId="4" borderId="4" xfId="2" applyNumberFormat="1" applyFont="1" applyFill="1" applyBorder="1" applyAlignment="1">
      <alignment horizontal="left" vertical="top" wrapText="1"/>
    </xf>
    <xf numFmtId="49" fontId="4" fillId="4" borderId="5" xfId="2" applyNumberFormat="1" applyFont="1" applyFill="1" applyBorder="1" applyAlignment="1">
      <alignment horizontal="left" vertical="top" wrapText="1"/>
    </xf>
    <xf numFmtId="49" fontId="4" fillId="4" borderId="6" xfId="2" applyNumberFormat="1" applyFont="1" applyFill="1" applyBorder="1" applyAlignment="1">
      <alignment horizontal="left" vertical="top" wrapText="1"/>
    </xf>
    <xf numFmtId="0" fontId="6" fillId="4" borderId="7" xfId="0" applyFont="1" applyFill="1" applyBorder="1" applyAlignment="1">
      <alignment horizontal="left"/>
    </xf>
    <xf numFmtId="0" fontId="6" fillId="4" borderId="0" xfId="0" applyFont="1" applyFill="1" applyBorder="1" applyAlignment="1">
      <alignment horizontal="left"/>
    </xf>
    <xf numFmtId="0" fontId="6" fillId="4" borderId="8" xfId="0" applyFont="1" applyFill="1" applyBorder="1" applyAlignment="1">
      <alignment horizontal="left"/>
    </xf>
    <xf numFmtId="0" fontId="6" fillId="4" borderId="7" xfId="0" applyFont="1" applyFill="1" applyBorder="1" applyAlignment="1">
      <alignment horizontal="left" wrapText="1"/>
    </xf>
    <xf numFmtId="0" fontId="6" fillId="4" borderId="0" xfId="0" applyFont="1" applyFill="1" applyBorder="1" applyAlignment="1">
      <alignment horizontal="left" wrapText="1"/>
    </xf>
    <xf numFmtId="0" fontId="6" fillId="4" borderId="8" xfId="0" applyFont="1" applyFill="1" applyBorder="1" applyAlignment="1">
      <alignment horizontal="left" wrapText="1"/>
    </xf>
  </cellXfs>
  <cellStyles count="3">
    <cellStyle name="Standaard" xfId="0" builtinId="0"/>
    <cellStyle name="Standaard 11" xfId="1" xr:uid="{00000000-0005-0000-0000-000001000000}"/>
    <cellStyle name="Standaard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A7A6-8922-4EE0-B979-B620B378DA78}">
  <sheetPr>
    <pageSetUpPr fitToPage="1"/>
  </sheetPr>
  <dimension ref="A1:K30"/>
  <sheetViews>
    <sheetView tabSelected="1" workbookViewId="0">
      <selection activeCell="K3" sqref="K3:K12"/>
    </sheetView>
  </sheetViews>
  <sheetFormatPr defaultRowHeight="13.5" x14ac:dyDescent="0.25"/>
  <cols>
    <col min="1" max="1" width="3.125" style="1" customWidth="1"/>
    <col min="2" max="2" width="13.875" style="1" customWidth="1"/>
    <col min="3" max="3" width="21.125" style="1" customWidth="1"/>
    <col min="4" max="4" width="3.875" style="1" bestFit="1" customWidth="1"/>
    <col min="5" max="5" width="12.125" customWidth="1"/>
    <col min="6" max="6" width="24.625" customWidth="1"/>
    <col min="7" max="9" width="17.25" customWidth="1"/>
    <col min="10" max="10" width="31.625" bestFit="1" customWidth="1"/>
    <col min="11" max="11" width="20.25" customWidth="1"/>
    <col min="12" max="12" width="15.25" customWidth="1"/>
  </cols>
  <sheetData>
    <row r="1" spans="1:11" ht="37.15" customHeight="1" x14ac:dyDescent="0.25">
      <c r="A1" s="2"/>
      <c r="B1" s="6" t="s">
        <v>13</v>
      </c>
      <c r="C1" s="6"/>
      <c r="D1" s="6"/>
    </row>
    <row r="2" spans="1:11" ht="57" x14ac:dyDescent="0.25">
      <c r="A2" s="7"/>
      <c r="B2" s="7" t="s">
        <v>14</v>
      </c>
      <c r="C2" s="7" t="s">
        <v>20</v>
      </c>
      <c r="D2" s="24" t="s">
        <v>16</v>
      </c>
      <c r="E2" s="25"/>
      <c r="F2" s="7" t="s">
        <v>0</v>
      </c>
      <c r="G2" s="7" t="s">
        <v>31</v>
      </c>
      <c r="H2" s="10" t="s">
        <v>35</v>
      </c>
      <c r="I2" s="10" t="s">
        <v>38</v>
      </c>
      <c r="J2" s="10" t="s">
        <v>37</v>
      </c>
      <c r="K2" s="7" t="s">
        <v>25</v>
      </c>
    </row>
    <row r="3" spans="1:11" ht="14.25" x14ac:dyDescent="0.25">
      <c r="A3" s="7"/>
      <c r="B3" s="12" t="s">
        <v>27</v>
      </c>
      <c r="C3" s="12" t="s">
        <v>17</v>
      </c>
      <c r="D3" s="12">
        <v>216</v>
      </c>
      <c r="E3" s="26">
        <f>SUM(D3:D12)</f>
        <v>914</v>
      </c>
      <c r="F3" s="29">
        <v>0</v>
      </c>
      <c r="G3" s="9">
        <v>23</v>
      </c>
      <c r="H3" s="8">
        <v>0</v>
      </c>
      <c r="I3" s="35">
        <f>SUM(H3:H12)/7</f>
        <v>0</v>
      </c>
      <c r="J3" s="29">
        <v>0</v>
      </c>
      <c r="K3" s="32">
        <f>(E3*F3)+((I3+J3)*G13)</f>
        <v>0</v>
      </c>
    </row>
    <row r="4" spans="1:11" ht="14.25" x14ac:dyDescent="0.25">
      <c r="A4" s="7"/>
      <c r="B4" s="12" t="s">
        <v>27</v>
      </c>
      <c r="C4" s="12" t="s">
        <v>19</v>
      </c>
      <c r="D4" s="12">
        <v>113</v>
      </c>
      <c r="E4" s="27"/>
      <c r="F4" s="30"/>
      <c r="G4" s="9">
        <v>24</v>
      </c>
      <c r="H4" s="8">
        <v>0</v>
      </c>
      <c r="I4" s="36"/>
      <c r="J4" s="30"/>
      <c r="K4" s="33"/>
    </row>
    <row r="5" spans="1:11" ht="14.25" x14ac:dyDescent="0.25">
      <c r="A5" s="7"/>
      <c r="B5" s="12" t="s">
        <v>27</v>
      </c>
      <c r="C5" s="12" t="s">
        <v>18</v>
      </c>
      <c r="D5" s="12">
        <v>85</v>
      </c>
      <c r="E5" s="27"/>
      <c r="F5" s="30"/>
      <c r="G5" s="9">
        <v>15</v>
      </c>
      <c r="H5" s="8">
        <v>0</v>
      </c>
      <c r="I5" s="36"/>
      <c r="J5" s="30"/>
      <c r="K5" s="33"/>
    </row>
    <row r="6" spans="1:11" ht="14.25" x14ac:dyDescent="0.25">
      <c r="A6" s="7"/>
      <c r="B6" s="12" t="s">
        <v>27</v>
      </c>
      <c r="C6" s="12" t="s">
        <v>24</v>
      </c>
      <c r="D6" s="12">
        <v>97</v>
      </c>
      <c r="E6" s="27"/>
      <c r="F6" s="30"/>
      <c r="G6" s="9">
        <v>25</v>
      </c>
      <c r="H6" s="8">
        <v>0</v>
      </c>
      <c r="I6" s="36"/>
      <c r="J6" s="30"/>
      <c r="K6" s="33"/>
    </row>
    <row r="7" spans="1:11" ht="14.25" x14ac:dyDescent="0.25">
      <c r="A7" s="7"/>
      <c r="B7" s="12" t="s">
        <v>27</v>
      </c>
      <c r="C7" s="12" t="s">
        <v>21</v>
      </c>
      <c r="D7" s="12">
        <v>117</v>
      </c>
      <c r="E7" s="27"/>
      <c r="F7" s="30"/>
      <c r="G7" s="9">
        <v>28</v>
      </c>
      <c r="H7" s="8">
        <v>0</v>
      </c>
      <c r="I7" s="36"/>
      <c r="J7" s="30"/>
      <c r="K7" s="33"/>
    </row>
    <row r="8" spans="1:11" ht="14.25" x14ac:dyDescent="0.25">
      <c r="A8" s="7"/>
      <c r="B8" s="12" t="s">
        <v>27</v>
      </c>
      <c r="C8" s="12" t="s">
        <v>22</v>
      </c>
      <c r="D8" s="12">
        <v>77</v>
      </c>
      <c r="E8" s="27"/>
      <c r="F8" s="30"/>
      <c r="G8" s="9">
        <v>14</v>
      </c>
      <c r="H8" s="8">
        <v>0</v>
      </c>
      <c r="I8" s="36"/>
      <c r="J8" s="30"/>
      <c r="K8" s="33"/>
    </row>
    <row r="9" spans="1:11" ht="14.25" x14ac:dyDescent="0.25">
      <c r="A9" s="7"/>
      <c r="B9" s="12" t="s">
        <v>27</v>
      </c>
      <c r="C9" s="12" t="s">
        <v>23</v>
      </c>
      <c r="D9" s="12">
        <v>101</v>
      </c>
      <c r="E9" s="27"/>
      <c r="F9" s="30"/>
      <c r="G9" s="9">
        <v>27</v>
      </c>
      <c r="H9" s="8">
        <v>0</v>
      </c>
      <c r="I9" s="36"/>
      <c r="J9" s="31"/>
      <c r="K9" s="33"/>
    </row>
    <row r="10" spans="1:11" ht="14.25" x14ac:dyDescent="0.25">
      <c r="A10" s="7"/>
      <c r="B10" s="12"/>
      <c r="C10" s="12"/>
      <c r="D10" s="12"/>
      <c r="E10" s="27"/>
      <c r="F10" s="30"/>
      <c r="G10" s="9"/>
      <c r="H10" s="21"/>
      <c r="I10" s="36"/>
      <c r="J10" s="21"/>
      <c r="K10" s="33"/>
    </row>
    <row r="11" spans="1:11" ht="14.25" x14ac:dyDescent="0.25">
      <c r="A11" s="7"/>
      <c r="B11" s="12" t="s">
        <v>27</v>
      </c>
      <c r="C11" s="12" t="s">
        <v>28</v>
      </c>
      <c r="D11" s="12">
        <v>62</v>
      </c>
      <c r="E11" s="27"/>
      <c r="F11" s="30"/>
      <c r="G11" s="9" t="s">
        <v>30</v>
      </c>
      <c r="H11" s="21"/>
      <c r="I11" s="36"/>
      <c r="J11" s="21"/>
      <c r="K11" s="33"/>
    </row>
    <row r="12" spans="1:11" ht="14.25" x14ac:dyDescent="0.25">
      <c r="A12" s="7"/>
      <c r="B12" s="12" t="s">
        <v>27</v>
      </c>
      <c r="C12" s="12" t="s">
        <v>29</v>
      </c>
      <c r="D12" s="12">
        <v>46</v>
      </c>
      <c r="E12" s="28"/>
      <c r="F12" s="31"/>
      <c r="G12" s="9" t="s">
        <v>30</v>
      </c>
      <c r="H12" s="21"/>
      <c r="I12" s="37"/>
      <c r="J12" s="21"/>
      <c r="K12" s="34"/>
    </row>
    <row r="13" spans="1:11" x14ac:dyDescent="0.25">
      <c r="C13" s="11"/>
      <c r="D13" s="11"/>
      <c r="F13" s="13" t="s">
        <v>32</v>
      </c>
      <c r="G13" s="14">
        <f>SUM(G3:G12)</f>
        <v>156</v>
      </c>
      <c r="H13" s="14"/>
      <c r="I13" s="14"/>
    </row>
    <row r="15" spans="1:11" x14ac:dyDescent="0.25">
      <c r="A15" s="22" t="s">
        <v>33</v>
      </c>
      <c r="B15" s="22"/>
      <c r="C15" s="22"/>
      <c r="D15" s="22"/>
      <c r="E15" s="22"/>
      <c r="F15" s="22"/>
      <c r="G15" s="22"/>
      <c r="H15" s="22"/>
      <c r="I15" s="22"/>
      <c r="J15" s="22"/>
    </row>
    <row r="16" spans="1:11" x14ac:dyDescent="0.25">
      <c r="A16" s="22" t="s">
        <v>40</v>
      </c>
      <c r="B16" s="22"/>
      <c r="C16" s="22"/>
      <c r="D16" s="22"/>
      <c r="E16" s="22"/>
      <c r="F16" s="22"/>
      <c r="G16" s="22"/>
      <c r="H16" s="22"/>
      <c r="I16" s="22"/>
      <c r="J16" s="22"/>
    </row>
    <row r="17" spans="1:10" x14ac:dyDescent="0.25">
      <c r="A17" s="22" t="s">
        <v>36</v>
      </c>
      <c r="B17" s="22"/>
      <c r="C17" s="22"/>
      <c r="D17" s="22"/>
      <c r="E17" s="22"/>
      <c r="F17" s="22"/>
      <c r="G17" s="22"/>
      <c r="H17" s="22"/>
      <c r="I17" s="22"/>
      <c r="J17" s="22"/>
    </row>
    <row r="18" spans="1:10" x14ac:dyDescent="0.25">
      <c r="A18" s="22" t="s">
        <v>41</v>
      </c>
      <c r="B18" s="22"/>
      <c r="C18" s="22"/>
      <c r="D18" s="22"/>
      <c r="E18" s="22"/>
      <c r="F18" s="22"/>
      <c r="G18" s="22"/>
      <c r="H18" s="22"/>
      <c r="I18" s="22"/>
      <c r="J18" s="22"/>
    </row>
    <row r="19" spans="1:10" x14ac:dyDescent="0.25">
      <c r="A19" s="23" t="s">
        <v>39</v>
      </c>
      <c r="B19" s="23"/>
      <c r="C19" s="23"/>
      <c r="D19" s="23"/>
      <c r="E19" s="23"/>
      <c r="F19" s="23"/>
      <c r="G19" s="23"/>
      <c r="H19" s="23"/>
      <c r="I19" s="23"/>
      <c r="J19" s="23"/>
    </row>
    <row r="20" spans="1:10" x14ac:dyDescent="0.25">
      <c r="A20" s="22" t="s">
        <v>26</v>
      </c>
      <c r="B20" s="22"/>
      <c r="C20" s="22"/>
      <c r="D20" s="22"/>
      <c r="E20" s="22"/>
      <c r="F20" s="22"/>
      <c r="G20" s="22"/>
      <c r="H20" s="22"/>
      <c r="I20" s="22"/>
      <c r="J20" s="22"/>
    </row>
    <row r="21" spans="1:10" x14ac:dyDescent="0.25">
      <c r="A21" s="22" t="s">
        <v>15</v>
      </c>
      <c r="B21" s="22"/>
      <c r="C21" s="22"/>
      <c r="D21" s="22"/>
      <c r="E21" s="22"/>
      <c r="F21" s="22"/>
      <c r="G21" s="22"/>
      <c r="H21" s="22"/>
      <c r="I21" s="22"/>
      <c r="J21" s="22"/>
    </row>
    <row r="22" spans="1:10" x14ac:dyDescent="0.25">
      <c r="A22" s="22" t="s">
        <v>34</v>
      </c>
      <c r="B22" s="22"/>
      <c r="C22" s="22"/>
      <c r="D22" s="22"/>
      <c r="E22" s="22"/>
      <c r="F22" s="22"/>
      <c r="G22" s="22"/>
      <c r="H22" s="22"/>
      <c r="I22" s="22"/>
      <c r="J22" s="22"/>
    </row>
    <row r="25" spans="1:10" ht="13.9" customHeight="1" x14ac:dyDescent="0.25">
      <c r="A25" s="41" t="s">
        <v>1</v>
      </c>
      <c r="B25" s="42"/>
      <c r="C25" s="42"/>
      <c r="D25" s="42"/>
      <c r="E25" s="42"/>
      <c r="F25" s="42"/>
      <c r="G25" s="43"/>
      <c r="H25" s="16"/>
      <c r="I25" s="16"/>
      <c r="J25" s="17" t="s">
        <v>2</v>
      </c>
    </row>
    <row r="26" spans="1:10" ht="14.25" x14ac:dyDescent="0.25">
      <c r="A26" s="44" t="s">
        <v>3</v>
      </c>
      <c r="B26" s="45"/>
      <c r="C26" s="45"/>
      <c r="D26" s="45"/>
      <c r="E26" s="45"/>
      <c r="F26" s="45"/>
      <c r="G26" s="46"/>
      <c r="H26" s="18"/>
      <c r="I26" s="18"/>
      <c r="J26" s="3" t="s">
        <v>4</v>
      </c>
    </row>
    <row r="27" spans="1:10" ht="28.9" customHeight="1" x14ac:dyDescent="0.25">
      <c r="A27" s="47" t="s">
        <v>5</v>
      </c>
      <c r="B27" s="48"/>
      <c r="C27" s="48"/>
      <c r="D27" s="48"/>
      <c r="E27" s="48"/>
      <c r="F27" s="48"/>
      <c r="G27" s="49"/>
      <c r="H27" s="20"/>
      <c r="I27" s="20"/>
      <c r="J27" s="3" t="s">
        <v>6</v>
      </c>
    </row>
    <row r="28" spans="1:10" ht="13.9" customHeight="1" x14ac:dyDescent="0.25">
      <c r="A28" s="47" t="s">
        <v>7</v>
      </c>
      <c r="B28" s="48"/>
      <c r="C28" s="48"/>
      <c r="D28" s="48"/>
      <c r="E28" s="48"/>
      <c r="F28" s="48"/>
      <c r="G28" s="49"/>
      <c r="H28" s="20"/>
      <c r="I28" s="20"/>
      <c r="J28" s="3" t="s">
        <v>8</v>
      </c>
    </row>
    <row r="29" spans="1:10" ht="13.9" customHeight="1" x14ac:dyDescent="0.25">
      <c r="A29" s="47" t="s">
        <v>9</v>
      </c>
      <c r="B29" s="48"/>
      <c r="C29" s="48"/>
      <c r="D29" s="48"/>
      <c r="E29" s="48"/>
      <c r="F29" s="48"/>
      <c r="G29" s="49"/>
      <c r="H29" s="19"/>
      <c r="I29" s="19"/>
      <c r="J29" s="4" t="s">
        <v>10</v>
      </c>
    </row>
    <row r="30" spans="1:10" ht="28.15" customHeight="1" thickBot="1" x14ac:dyDescent="0.3">
      <c r="A30" s="38" t="s">
        <v>11</v>
      </c>
      <c r="B30" s="39"/>
      <c r="C30" s="39"/>
      <c r="D30" s="39"/>
      <c r="E30" s="39"/>
      <c r="F30" s="39"/>
      <c r="G30" s="40"/>
      <c r="H30" s="15"/>
      <c r="I30" s="15"/>
      <c r="J30" s="5" t="s">
        <v>12</v>
      </c>
    </row>
  </sheetData>
  <mergeCells count="20">
    <mergeCell ref="A30:G30"/>
    <mergeCell ref="A25:G25"/>
    <mergeCell ref="A26:G26"/>
    <mergeCell ref="A27:G27"/>
    <mergeCell ref="A28:G28"/>
    <mergeCell ref="A29:G29"/>
    <mergeCell ref="D2:E2"/>
    <mergeCell ref="E3:E12"/>
    <mergeCell ref="F3:F12"/>
    <mergeCell ref="K3:K12"/>
    <mergeCell ref="J3:J9"/>
    <mergeCell ref="I3:I12"/>
    <mergeCell ref="A22:J22"/>
    <mergeCell ref="A16:J16"/>
    <mergeCell ref="A15:J15"/>
    <mergeCell ref="A17:J17"/>
    <mergeCell ref="A18:J18"/>
    <mergeCell ref="A19:J19"/>
    <mergeCell ref="A20:J20"/>
    <mergeCell ref="A21:J21"/>
  </mergeCells>
  <pageMargins left="0.70866141732283472" right="0.70866141732283472" top="0.74803149606299213" bottom="0.74803149606299213" header="0.31496062992125984" footer="0.31496062992125984"/>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Perceel 1  </vt:lpstr>
    </vt:vector>
  </TitlesOfParts>
  <Company>Gemeente Utrecht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Aletta Peelen</dc:creator>
  <cp:lastModifiedBy>Eric Schouten</cp:lastModifiedBy>
  <cp:lastPrinted>2023-11-14T09:54:19Z</cp:lastPrinted>
  <dcterms:created xsi:type="dcterms:W3CDTF">2011-03-04T10:39:15Z</dcterms:created>
  <dcterms:modified xsi:type="dcterms:W3CDTF">2025-10-14T12:01:24Z</dcterms:modified>
</cp:coreProperties>
</file>