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Medischematerialen/Gedeelde documenten/General/03. Aanbestedingsdocumenten/02. Publicatie/"/>
    </mc:Choice>
  </mc:AlternateContent>
  <xr:revisionPtr revIDLastSave="0" documentId="8_{D47E70D1-D1A9-4A2B-B3B4-9E00E4A498E6}" xr6:coauthVersionLast="47" xr6:coauthVersionMax="47" xr10:uidLastSave="{00000000-0000-0000-0000-000000000000}"/>
  <bookViews>
    <workbookView xWindow="28680" yWindow="-180" windowWidth="29040" windowHeight="15720" xr2:uid="{8A0C1837-45CD-4D10-8EDC-5404E7B999CB}"/>
  </bookViews>
  <sheets>
    <sheet name="Afnamegegevens 2019- sept 202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5" i="1"/>
  <c r="D2" i="1"/>
  <c r="D3" i="1"/>
  <c r="D4" i="1"/>
  <c r="D6" i="1"/>
  <c r="D7" i="1"/>
  <c r="D8" i="1"/>
  <c r="D9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J687" i="1"/>
  <c r="B687" i="1"/>
</calcChain>
</file>

<file path=xl/sharedStrings.xml><?xml version="1.0" encoding="utf-8"?>
<sst xmlns="http://schemas.openxmlformats.org/spreadsheetml/2006/main" count="2066" uniqueCount="1389">
  <si>
    <t>Productgroep</t>
  </si>
  <si>
    <t>Artikelnummer</t>
  </si>
  <si>
    <t>Artikelomschrijving</t>
  </si>
  <si>
    <t>Aantal totaal</t>
  </si>
  <si>
    <t>aantal 2019</t>
  </si>
  <si>
    <t>aantal 2020</t>
  </si>
  <si>
    <t>aantal 2021</t>
  </si>
  <si>
    <t>aantal 2022</t>
  </si>
  <si>
    <t>aantal 2023</t>
  </si>
  <si>
    <t>aantal 2024</t>
  </si>
  <si>
    <t>Task Trainers and Manikins</t>
  </si>
  <si>
    <t>CLA1/NL-T</t>
  </si>
  <si>
    <t>CLA Verpleegkundige oefenpop, NL versie, uitgebreid</t>
  </si>
  <si>
    <t>Medical Devices</t>
  </si>
  <si>
    <t>HR-900-B1</t>
  </si>
  <si>
    <t>Hill-Rom® 900 ziekenhuisbed, uitvoering B1</t>
  </si>
  <si>
    <t>CD/717V</t>
  </si>
  <si>
    <t>CODAN A717V volumetrische pomp</t>
  </si>
  <si>
    <t>Onbekend</t>
  </si>
  <si>
    <t>BB8713030</t>
  </si>
  <si>
    <t>BBraun Perfusor® Space spuitpomp</t>
  </si>
  <si>
    <t>GM-S1020.PK.M</t>
  </si>
  <si>
    <t>12 lead ECG patiënt simulator</t>
  </si>
  <si>
    <t>JC-POWERMINI</t>
  </si>
  <si>
    <t>XXX Passieve Tillift PowerMOVE Mini manueel= JC-5921000002</t>
  </si>
  <si>
    <t>AMB-A234407000</t>
  </si>
  <si>
    <t>AmbuMan® Wireless, torso</t>
  </si>
  <si>
    <t>Project Design</t>
  </si>
  <si>
    <t>HR-SER-CH770A</t>
  </si>
  <si>
    <t>Nachtkastje Catoni select lijn met tafelblad, kleur ntb</t>
  </si>
  <si>
    <t>AMB-A234404000</t>
  </si>
  <si>
    <t>AmbuMan® Instrument, torso</t>
  </si>
  <si>
    <t>AJ/SARASTEDY</t>
  </si>
  <si>
    <t>Opstahulp Sara Stedy</t>
  </si>
  <si>
    <t>Disposables</t>
  </si>
  <si>
    <t>DP060002100001</t>
  </si>
  <si>
    <t>Infuussys 200mu, 2 x smartsite naaldl. verb. verp.100 st.</t>
  </si>
  <si>
    <t>234204000</t>
  </si>
  <si>
    <t>XXX Ambu® Man Instrument Next Generation, torso= A234404000</t>
  </si>
  <si>
    <t>DN-116</t>
  </si>
  <si>
    <t>Amplivox Model 116 Audiometer</t>
  </si>
  <si>
    <t>AD/S616</t>
  </si>
  <si>
    <t>CODAN Argus 616S spuitpomp</t>
  </si>
  <si>
    <t>PROJ-1040</t>
  </si>
  <si>
    <t>Separatierails en -gordijnen (Lonka CS 04) voor 10 bedden</t>
  </si>
  <si>
    <t>AJ/SARAFLEX</t>
  </si>
  <si>
    <t>Actieve tillift Sara Flex zonder tilband</t>
  </si>
  <si>
    <t>DP1100DZ000001</t>
  </si>
  <si>
    <t>Zogear chirurgisch mondmasker  IIR, verp. 50 stuks</t>
  </si>
  <si>
    <t>DP120020010002</t>
  </si>
  <si>
    <t>BBraun Aqua voor injectie, miniplasco 10ml, verp. à 20 stuks</t>
  </si>
  <si>
    <t>NA-LF01122</t>
  </si>
  <si>
    <t>Huid en ader set voor injectiearm LF01121, lichte huidskleur</t>
  </si>
  <si>
    <t>AR301</t>
  </si>
  <si>
    <t>Oorspoeling trainer</t>
  </si>
  <si>
    <t>DP130028025001</t>
  </si>
  <si>
    <t>Accutrend cholesterol teststrips, verp. à 25 st.</t>
  </si>
  <si>
    <t>52230</t>
  </si>
  <si>
    <t>HemoCue HB 201+  analyzer</t>
  </si>
  <si>
    <t>DP120020010001</t>
  </si>
  <si>
    <t>XXXXXNaCl, 0,9%, miniplasco 10ml., verp. à 20 stuks</t>
  </si>
  <si>
    <t>AMB-234000702</t>
  </si>
  <si>
    <t>Luchtzakje voor Ambu man, wireless à set 100 stuks</t>
  </si>
  <si>
    <t>DP031M00000005</t>
  </si>
  <si>
    <t>Klinion handschoen nitrile ultra*NS* LV mt.M, verp.à150 st</t>
  </si>
  <si>
    <t>DP120050100001</t>
  </si>
  <si>
    <t>XXXNaCl. 0,9%, Fresenius zak 100ml, Luer Lock, verp. à 50st.</t>
  </si>
  <si>
    <t>SC-0010</t>
  </si>
  <si>
    <t>Krukje model 240, Blank Beuken, frame wit,50 cm</t>
  </si>
  <si>
    <t>PT-276349</t>
  </si>
  <si>
    <t>Burmeier Hoog-Laagbed Verpleegbed Dali</t>
  </si>
  <si>
    <t>PROJ-1231</t>
  </si>
  <si>
    <t>3 kasten incl. installatie</t>
  </si>
  <si>
    <t>DP130000050005</t>
  </si>
  <si>
    <t>HemoCue Hb 201 Microcuvettes, verp. à 50 stuks</t>
  </si>
  <si>
    <t>DP031S00000004</t>
  </si>
  <si>
    <t>Klinion handschoen nitrile ultra*NS* LV mt. S, verp. à150 st</t>
  </si>
  <si>
    <t>WEA-CP150A2NL</t>
  </si>
  <si>
    <t>Welch Allyn ECG apparaat CP150 met interpretatie</t>
  </si>
  <si>
    <t>CLA1/NL-B</t>
  </si>
  <si>
    <t>CLA Verpleegkundige oefenpop, standaard NL versie, bruin</t>
  </si>
  <si>
    <t>HR-ASS027</t>
  </si>
  <si>
    <t>Matras Hill-Rom, gestikte hoes (blauw), afm.85x198x14 (NP50)</t>
  </si>
  <si>
    <t>AM-PROJ22.DEL2</t>
  </si>
  <si>
    <t>1x 3-deur Bergkast 1371x650x2100 mm (BxDxH) incl:</t>
  </si>
  <si>
    <t>LT00310</t>
  </si>
  <si>
    <t>Ombindmodel injectietrainer voor IC/SC/IM injecteren</t>
  </si>
  <si>
    <t>DP090050001001</t>
  </si>
  <si>
    <t>Assura Sense 1-delig colo zakje gesloten, Ø50mm, à 30 st.</t>
  </si>
  <si>
    <t>DP021500008001</t>
  </si>
  <si>
    <t>Klinion ideal steunzwachtel rekbaar wit, 5mx8cm verp.à10st.</t>
  </si>
  <si>
    <t>DP010070085001</t>
  </si>
  <si>
    <t>Tegaderm Infuuspleister 7x8,5cm, verp. à 100 stuks</t>
  </si>
  <si>
    <t>03-DDP-105TR</t>
  </si>
  <si>
    <t>Defibtech Lifeline elektrode/plakkers  VOLW ( 5 paar)</t>
  </si>
  <si>
    <t>DP020010012001</t>
  </si>
  <si>
    <t>XXX Noba snelverb. gerold *S* G,10 x12cm, = DP020010120001</t>
  </si>
  <si>
    <t>DP040000020001</t>
  </si>
  <si>
    <t>BD Venflon Pro Safety 20G 1.1x32mm kort, roze, 50 st.</t>
  </si>
  <si>
    <t>DN/02992242</t>
  </si>
  <si>
    <t>Bloeddrukmeter Microlife WatchBP Office ABI -enkel/arm index</t>
  </si>
  <si>
    <t>DP031L00000004</t>
  </si>
  <si>
    <t>Klinion handschoen nitrile ultra *NS* LV mt.L, verp.à 150 st</t>
  </si>
  <si>
    <t>NA-LF01130</t>
  </si>
  <si>
    <t>Vloeistofzak met slang, verp.1 stuk</t>
  </si>
  <si>
    <t>Anatomical models</t>
  </si>
  <si>
    <t>AS4</t>
  </si>
  <si>
    <t>Torso met hoofd en verwisselbare geslachtsorganen, 20-delig</t>
  </si>
  <si>
    <t>DP031M00000003</t>
  </si>
  <si>
    <t>KlinionNitril handschoen Indigo*NS* LV/PV mt. M verp. à150st</t>
  </si>
  <si>
    <t>AM-PROJ22.DEL1</t>
  </si>
  <si>
    <t>1x Bergkast 914x650x2100mm</t>
  </si>
  <si>
    <t>DP120010002001</t>
  </si>
  <si>
    <t>XXX Ampul, injectie, aqua, 2ml, verp. à 10 st. ALT: PN01095</t>
  </si>
  <si>
    <t>HR-AD081D-MM</t>
  </si>
  <si>
    <t>Draaibare papegaai voor Baxterbed, lichtgrijs (AD811A)</t>
  </si>
  <si>
    <t>A234407000</t>
  </si>
  <si>
    <t>XXX Ambu® Man Wireless Next Gener = AMB-A234407000</t>
  </si>
  <si>
    <t>VOI-33030</t>
  </si>
  <si>
    <t>Benchtop centrifuge TD600 incl.hoekrotor voor 12x15ml buizen</t>
  </si>
  <si>
    <t>RN-9111</t>
  </si>
  <si>
    <t>Oefen tourniquet, blauw</t>
  </si>
  <si>
    <t>DP060100001001</t>
  </si>
  <si>
    <t>Codan Swan-Lock,LL. adapter transp.verp.à100st.</t>
  </si>
  <si>
    <t>DP130040060002</t>
  </si>
  <si>
    <t>Absorin, celstof onderlegger, 40x60cm. groen, verp. á 270 st</t>
  </si>
  <si>
    <t>PROJ-1041</t>
  </si>
  <si>
    <t>Montagekosten separatierails, incl. inmeten</t>
  </si>
  <si>
    <t>DP130305396701</t>
  </si>
  <si>
    <t>Quikread kit cuvetten capilairen crp type go,verp.50 stuks</t>
  </si>
  <si>
    <t>DP041030310341</t>
  </si>
  <si>
    <t>BD Saf-T-Intima infuusset  24G 07. x 19mm, verp. à 25st</t>
  </si>
  <si>
    <t>DP110005000001</t>
  </si>
  <si>
    <t>Mondmaskers 3-laags, blauw verp.à 50 stuks</t>
  </si>
  <si>
    <t>MQ-1700590</t>
  </si>
  <si>
    <t>XXX Welch Allyn ECG apparaat CP150- ZIE WEA-CP150A2NL</t>
  </si>
  <si>
    <t>PT-AKSL4</t>
  </si>
  <si>
    <t>XXX Verpleegbed AKS L4</t>
  </si>
  <si>
    <t>DP021500006001</t>
  </si>
  <si>
    <t>Klinion ideaal steunzwachtel rekbaar wit, 5mx6cm.verp à10st.</t>
  </si>
  <si>
    <t>DP031M00000001</t>
  </si>
  <si>
    <t>Klinion Vinyl handschoen *NS* LV/PV, mt. M, 100 stuks</t>
  </si>
  <si>
    <t>DP130000050003</t>
  </si>
  <si>
    <t>Accu-chek Aviva glucosestrips, verp. à 50 stuks</t>
  </si>
  <si>
    <t>DP130000200005</t>
  </si>
  <si>
    <t>Accu-chek Safe-T- pro plus lancetten, verp. à 200 stuks</t>
  </si>
  <si>
    <t>DP050254310201</t>
  </si>
  <si>
    <t>Shiley tracheacanule met cuff+ binnencanule *S* mt.6, 1 stuk</t>
  </si>
  <si>
    <t>DP020103197301</t>
  </si>
  <si>
    <t>Quick snelverband, gerold, afm. 10  x12  cm, verp. 50 stuks</t>
  </si>
  <si>
    <t>DP090000025003</t>
  </si>
  <si>
    <t>XXXEuroTec oefenplak, 2-delig, met flens 57mm=DP090148411931</t>
  </si>
  <si>
    <t>CLA430</t>
  </si>
  <si>
    <t>Mannelijk geslachtsorgaan, lichte huidskleur</t>
  </si>
  <si>
    <t>AMB-234000704</t>
  </si>
  <si>
    <t>Armen voor AmbuMan® (1 paar)</t>
  </si>
  <si>
    <t>DP030750000006</t>
  </si>
  <si>
    <t>Protexis™ Latex Micro handschoenen maat 7,5, verp.à 50 paar</t>
  </si>
  <si>
    <t>DP130231556001</t>
  </si>
  <si>
    <t>Hartmann Foliodrape afdekdoek+strip 75x90cm *S*,verp.à 35 st</t>
  </si>
  <si>
    <t>DP130242630901</t>
  </si>
  <si>
    <t>Duran centrifugebuis puntbodem 12ml, Ø16 x 100mm,verp.50 st</t>
  </si>
  <si>
    <t>NA-LF01121</t>
  </si>
  <si>
    <t>Nasco Infuus en venapunctie trainingsarm , lichte huidskleur</t>
  </si>
  <si>
    <t>OXY-525</t>
  </si>
  <si>
    <t>Zuurstofconcentrator OXY 525</t>
  </si>
  <si>
    <t>NA-LF01123</t>
  </si>
  <si>
    <t>Huid en ader set voor injectiearm , donkere huidskleur</t>
  </si>
  <si>
    <t>M100</t>
  </si>
  <si>
    <t>MelaSeal 100 apparaat met werktableau, excl. rolhouder</t>
  </si>
  <si>
    <t>LA-197-02050</t>
  </si>
  <si>
    <t>Laerdal AED trainer, 3 pack</t>
  </si>
  <si>
    <t>AM-PROJ22.DEL3</t>
  </si>
  <si>
    <t>1x 1-deur Bergkast 457x650x2100mm (BxDxH) incl:</t>
  </si>
  <si>
    <t>DP043000021002</t>
  </si>
  <si>
    <t>BD Eclipse bloedafnamenaald*S* 21G, 0.8 x 32mm, verp.à 48st.</t>
  </si>
  <si>
    <t>DP021040800001</t>
  </si>
  <si>
    <t>Klinifix crepe elast. fixatiewindsel *NS* 4m x 7,5cm,  10 st</t>
  </si>
  <si>
    <t>DN-000009</t>
  </si>
  <si>
    <t>CAT Tactical Tourniquet,4 cm,  blauw</t>
  </si>
  <si>
    <t>DP130003075001</t>
  </si>
  <si>
    <t>Ethicon ethilon hechtdraad 3-0 fs-1s *S* 75 cm,verp.à 36 st.</t>
  </si>
  <si>
    <t>MQ-3046235</t>
  </si>
  <si>
    <t>Snijders wasverzamelaar 1-rings met etagewagen open</t>
  </si>
  <si>
    <t>BB8713130</t>
  </si>
  <si>
    <t>BBraun Paalklem Infusomat® Space</t>
  </si>
  <si>
    <t>DP010025500001</t>
  </si>
  <si>
    <t>Leukoplast 2.5 cm x 5m, afwasbaar,met klemring, verp.12 st.</t>
  </si>
  <si>
    <t>EF-076835</t>
  </si>
  <si>
    <t>Mini-microscoop DualScope</t>
  </si>
  <si>
    <t>380800</t>
  </si>
  <si>
    <t>Arm, links voor Kelly oefenpoppen</t>
  </si>
  <si>
    <t>FW-049092001</t>
  </si>
  <si>
    <t>Hybrid blustrainer / blusbak</t>
  </si>
  <si>
    <t>DP130001000009</t>
  </si>
  <si>
    <t>OneTouch Select Plus teststrips, verp. à 50 stuks</t>
  </si>
  <si>
    <t>NA-LF01230</t>
  </si>
  <si>
    <t>Trainer voor een uitstrijkje</t>
  </si>
  <si>
    <t>EV031.01.15903</t>
  </si>
  <si>
    <t>Evac Chair Mk-5 compleet</t>
  </si>
  <si>
    <t>NA-LF03750</t>
  </si>
  <si>
    <t>Bariatric CPR Fred Manikin, lichte huidskleur</t>
  </si>
  <si>
    <t>DP040000022001</t>
  </si>
  <si>
    <t>BD Venflon Pro Safety, 22G, 0.9 x 25mm blauw, 50 st.</t>
  </si>
  <si>
    <t>QS10/8</t>
  </si>
  <si>
    <t>Skelet, vrouwelijk, met rolstatief</t>
  </si>
  <si>
    <t>VI/CMS50D</t>
  </si>
  <si>
    <t>Pulse Oximeter/ Saturatiemeter</t>
  </si>
  <si>
    <t>DP093030681001</t>
  </si>
  <si>
    <t>Coloplast peristeen irrigatieset, anaal. verp. 1 stuk</t>
  </si>
  <si>
    <t>930117</t>
  </si>
  <si>
    <t>Boby behandelwagen verrijdbaar, 94 cm hoog, 6 lades, 4 vakke</t>
  </si>
  <si>
    <t>DP010400006001</t>
  </si>
  <si>
    <t>Klinifix elastisch fixatie windsel wit 4mx6cm. verp.à 20 st</t>
  </si>
  <si>
    <t>DP010160040001</t>
  </si>
  <si>
    <t>Tegaderm folie 10mx10cm, verp. à 4 rol</t>
  </si>
  <si>
    <t>D-001.70.120</t>
  </si>
  <si>
    <t>XXX NML Heine 3000 Fiber Otoscope Mini Otoscoop</t>
  </si>
  <si>
    <t>GM-S1020.TR</t>
  </si>
  <si>
    <t>Applicatie Training voor GM-S1020, 1 dagdeel.</t>
  </si>
  <si>
    <t>DP130152228001</t>
  </si>
  <si>
    <t>Mueller Cold/Hot Pack herbruikbaar,15,2 x22,8cm, verp.à12st.</t>
  </si>
  <si>
    <t>DP022300010001</t>
  </si>
  <si>
    <t>Klinion klinisoft synthetische watten 3m x 10cm, à 10 stuks</t>
  </si>
  <si>
    <t>Moulage, Wounds and Wearables</t>
  </si>
  <si>
    <t>ME/WMA-17</t>
  </si>
  <si>
    <t>XXX Wondopstop-model versie A</t>
  </si>
  <si>
    <t>VM-41121</t>
  </si>
  <si>
    <t>Infuusstandaard met 4 haken en  5 wielen, verchroomd</t>
  </si>
  <si>
    <t>DP041029033001</t>
  </si>
  <si>
    <t>BD Veiligheidspennaald duo 30G 030x5 mm, verp. à 100 stuks</t>
  </si>
  <si>
    <t>50-71-189</t>
  </si>
  <si>
    <t>Welch Allyn Bloeddrukmeter Durashock DS65, Silverline</t>
  </si>
  <si>
    <t>GM-S201</t>
  </si>
  <si>
    <t>Verpleegkundige oefenpop Susie Simon® lichte huidskleur</t>
  </si>
  <si>
    <t>DS1</t>
  </si>
  <si>
    <t>Gehoororgaan met oorschelp, 4x vergroot, 8-delig</t>
  </si>
  <si>
    <t>DP031S00000002</t>
  </si>
  <si>
    <t>KlinionNitril handschoen Indigo*NS*LV/PV  mt.S, verp. à150st</t>
  </si>
  <si>
    <t>LA-160-01250</t>
  </si>
  <si>
    <t>Resusci Baby First Aid - geleverd in koffer</t>
  </si>
  <si>
    <t>ST-BASILEO</t>
  </si>
  <si>
    <t>Basileo matras 198 x 85 x 15  cm voor Libra/Dali verpleegbed</t>
  </si>
  <si>
    <t>DP022030321711</t>
  </si>
  <si>
    <t>Salvequick wondpleister strips textiel refill ,6 x 40st</t>
  </si>
  <si>
    <t>DP130004000005</t>
  </si>
  <si>
    <t>Roche Combur 9, teststrips, verp. à 50  st.</t>
  </si>
  <si>
    <t>DP021500010001</t>
  </si>
  <si>
    <t>Klinion ideaal steunzwachtel rekbaar wit,5mx10cm.verp.à10st.</t>
  </si>
  <si>
    <t>VG/02310</t>
  </si>
  <si>
    <t>Douchestoel Toiletstoel,zithoogte 52cm,voetsteun verstelbaar</t>
  </si>
  <si>
    <t>DP090000025002</t>
  </si>
  <si>
    <t>XXX EuroTec oefenplak, 2-delig,  45mm à 5st.=DP090303315401</t>
  </si>
  <si>
    <t>DP110553570000</t>
  </si>
  <si>
    <t>Gezicht spatscherm, 12  stuk</t>
  </si>
  <si>
    <t>DP130028025002</t>
  </si>
  <si>
    <t>XXX Accutrend glucose teststrips, verp. à 25 stuks</t>
  </si>
  <si>
    <t>LA-134-01050</t>
  </si>
  <si>
    <t>Litte baby QCPR  4-pack, lichte huidskleur</t>
  </si>
  <si>
    <t>LA-134-03050</t>
  </si>
  <si>
    <t>Little Baby QCPR 4-pack, donkere huidskleur</t>
  </si>
  <si>
    <t>DP130004000003</t>
  </si>
  <si>
    <t>Roche Combur 7, teststrips, verp. à 100 st.</t>
  </si>
  <si>
    <t>REPARM</t>
  </si>
  <si>
    <t>Arbeidsloon voor vervangen huid en aders injectiearm</t>
  </si>
  <si>
    <t>IRT-3030</t>
  </si>
  <si>
    <t>Braun oorthermometer IRT-3030</t>
  </si>
  <si>
    <t>JC-1001020105</t>
  </si>
  <si>
    <t>Tilband voor PowerMoveMini tillift maat L</t>
  </si>
  <si>
    <t>149720</t>
  </si>
  <si>
    <t>Metalen oorspuit 100 cc, met 3 canules en spatscherm</t>
  </si>
  <si>
    <t>DP021040100001</t>
  </si>
  <si>
    <t>Klinifix crepe elast. fixatiewindsel *NS* 4m x 10cm 10 stuks</t>
  </si>
  <si>
    <t>SM-6045010</t>
  </si>
  <si>
    <t>Opbouw tas in ACU camouflage</t>
  </si>
  <si>
    <t>DP090000030002</t>
  </si>
  <si>
    <t>XXX EuroTec oefenzak, 2-delig, met flens 45mm=DP090143398981</t>
  </si>
  <si>
    <t>RA-ML405065-O</t>
  </si>
  <si>
    <t>Linak lader 23310255-92 voor accubox BAJ1/ BAJ2/J1BA-001</t>
  </si>
  <si>
    <t>DP120500001002</t>
  </si>
  <si>
    <t>Sterillium med, desinfectans, flacon 500 ml, verp. 1 stuk</t>
  </si>
  <si>
    <t>97382</t>
  </si>
  <si>
    <t>Brancard 2 x opklapbaar met 4 glijders/poten,2.3mx56cmx14cm</t>
  </si>
  <si>
    <t>03-DBP-RC2</t>
  </si>
  <si>
    <t>Oplaadbare trainingsbatterij, voor Defibtech AED trainer</t>
  </si>
  <si>
    <t>DP010400004001</t>
  </si>
  <si>
    <t>Klinifix elastisch fixatie windsel wit 4mx4cm, verp.à 20 st.</t>
  </si>
  <si>
    <t>DP070014000006</t>
  </si>
  <si>
    <t>Medicopl.verblijfskath. nelaton 2-weg *S* 40cm, CH14 à10st.</t>
  </si>
  <si>
    <t>DP120001000001</t>
  </si>
  <si>
    <t>Dettol ontsmettingsmiddel,1000ml, verp.1 fles</t>
  </si>
  <si>
    <t>PX-128908</t>
  </si>
  <si>
    <t>Urisys 1100 urine analyseapparaat</t>
  </si>
  <si>
    <t>PT-40100001</t>
  </si>
  <si>
    <t>XXX Bedkastje bij Verpleegbed AKS L4</t>
  </si>
  <si>
    <t>DP041030000001</t>
  </si>
  <si>
    <t>Novofine  pennaald 30G 0.30 x 8 mm, verp. à 100 stuks</t>
  </si>
  <si>
    <t>DP120030003001</t>
  </si>
  <si>
    <t>BD Posiflush spuit, 3ml NaCl. 0,9%, verp. à 30 stuks</t>
  </si>
  <si>
    <t>DP010000250001</t>
  </si>
  <si>
    <t>Kliniplast Leukopor 9,1m x 2,50cm,zonder ring  verp.à 12 st.</t>
  </si>
  <si>
    <t>DP110KN9500001</t>
  </si>
  <si>
    <t>FFP2 mondmasker (KN95) gecertificeerd+uitademventiel, 20 st.</t>
  </si>
  <si>
    <t>DP130303912201</t>
  </si>
  <si>
    <t>Ethicon hechtdraad monocryl plus m3 usp2/0 s.a. 70cm, 12 st</t>
  </si>
  <si>
    <t>GM-S1020.001</t>
  </si>
  <si>
    <t>Monitor voor Vitale waarden patiënt 24" touch</t>
  </si>
  <si>
    <t>DP020010010002</t>
  </si>
  <si>
    <t>Klinion nonwoven gaas, 4-laags *S* 10x10cm, verp.à 100 st.</t>
  </si>
  <si>
    <t>MP-A00928928</t>
  </si>
  <si>
    <t>Weller prepareerschaar 280mm, gebogen</t>
  </si>
  <si>
    <t>DP130300839601</t>
  </si>
  <si>
    <t>Meditest urinestrip combi, verp. à 100 stuks</t>
  </si>
  <si>
    <t>BB8713110D</t>
  </si>
  <si>
    <t>BBraun Space power Supply  / adapter</t>
  </si>
  <si>
    <t>DP070257030001</t>
  </si>
  <si>
    <t>CVC set, 3- lumen 7 FR x 20 cm, verp. á 5 stuks</t>
  </si>
  <si>
    <t>DP031L00000002</t>
  </si>
  <si>
    <t>KlinionNitril handschoen Indigo*NS* LV/PV mt. L verp. à150st</t>
  </si>
  <si>
    <t>CLA800/1</t>
  </si>
  <si>
    <t>Siliconenolie met verstuiver, flesje à 250 ML</t>
  </si>
  <si>
    <t>DP130809900001</t>
  </si>
  <si>
    <t>AccuTrend plus meter voor chol/gluc/lact, verp.1 st</t>
  </si>
  <si>
    <t>DP080075200001</t>
  </si>
  <si>
    <t>Surgipack laminaatrol stoom, 75mm x 200m, verp. 1 stuk</t>
  </si>
  <si>
    <t>03-DDP-101TR</t>
  </si>
  <si>
    <t>Defibtech Lifeline Trainingselektroden</t>
  </si>
  <si>
    <t>DP041368610001</t>
  </si>
  <si>
    <t>BD Eclipse bloedafnamenaald 22G 0,7 x32mm, verp.à 48 stuks</t>
  </si>
  <si>
    <t>DP030700000006</t>
  </si>
  <si>
    <t>Protexis™ Latex Micro handschoenen maat 7, verp.à 50 paar</t>
  </si>
  <si>
    <t>NA-SB51008</t>
  </si>
  <si>
    <t>TrueClot Simulated Hemostatic Gauze, Z- folded, verp. á 3 st</t>
  </si>
  <si>
    <t>DP090400500601</t>
  </si>
  <si>
    <t>Coloplast assura stoma irrigatieset, verp. 1 stuk</t>
  </si>
  <si>
    <t>HM-975330</t>
  </si>
  <si>
    <t>Bode losse doseerpomp voor 350/ 500 ml blokfles</t>
  </si>
  <si>
    <t>DP043016100001</t>
  </si>
  <si>
    <t>BD Silica buis *S* 10ml, 16x100mm, rood, verp. à 100 stuks</t>
  </si>
  <si>
    <t>DP021040600001</t>
  </si>
  <si>
    <t>Klinifix crepe elast. fixatiewindsel *NS* 4m x 5cm 10 stuks</t>
  </si>
  <si>
    <t>DP130020000003</t>
  </si>
  <si>
    <t>Sharpsafe Naaldencontainer 2 liter, verp.1 stuk</t>
  </si>
  <si>
    <t>DP030700050001</t>
  </si>
  <si>
    <t>XXX Triflex handschoen*S*  L/P maat 7  = Protexis</t>
  </si>
  <si>
    <t>DP130031255001</t>
  </si>
  <si>
    <t>XXX Tork handdoek 2-laags C-vouw 31x24,8cm H3, 2560 stuk</t>
  </si>
  <si>
    <t>234000</t>
  </si>
  <si>
    <t>Oefenstethoscoop met 2 oorbeugels en borststuk</t>
  </si>
  <si>
    <t>DP021005005001</t>
  </si>
  <si>
    <t>Klinion Nonwoven gaas, 4-laags *NS* 5x5cm, verp. à 100 st.</t>
  </si>
  <si>
    <t>DP130500000001</t>
  </si>
  <si>
    <t>Bedhanger, voor blokfles 500ml, verp. 1 stuk</t>
  </si>
  <si>
    <t>ME/CWC-14</t>
  </si>
  <si>
    <t>XXXChirugische wond model C (met hechtingen en drain= CWC-17</t>
  </si>
  <si>
    <t>DP020009012001</t>
  </si>
  <si>
    <t>Klinion Exsupad abs wondverband *S* 9x12cm. verp.à 50 st.</t>
  </si>
  <si>
    <t>DP050010110001</t>
  </si>
  <si>
    <t>Nutricia Flocare voed.sonde*S* PUR Enfit CH10,110cm, à10 st.</t>
  </si>
  <si>
    <t>MK-62116</t>
  </si>
  <si>
    <t>Instrumententafel chroom met RVS werkblad 33x53cm</t>
  </si>
  <si>
    <t>NA-U1901</t>
  </si>
  <si>
    <t>Toevoerslang, transparant voor LF01121, verp. 2 x 1 meter</t>
  </si>
  <si>
    <t>HA/980288</t>
  </si>
  <si>
    <t>Derma LiteCheck Box</t>
  </si>
  <si>
    <t>DP020500080001</t>
  </si>
  <si>
    <t>Hekapad niet-verklevende wondkompres,10 x10cm,verp. à 100st.</t>
  </si>
  <si>
    <t>DP130022000002</t>
  </si>
  <si>
    <t>Koptelefoonhoesje, 13cm, verp.100 stuks</t>
  </si>
  <si>
    <t>AMB-234000609</t>
  </si>
  <si>
    <t>Complete borstkast Ambuman® Advanced Wireless next gen.</t>
  </si>
  <si>
    <t>IRT-6020</t>
  </si>
  <si>
    <t>Braun infrarood oorthermometer IRT-6020, verp. 1 stuk</t>
  </si>
  <si>
    <t>DP021010010001</t>
  </si>
  <si>
    <t>Klinion Nonwoven gaas, 4-laags *NS* 10x10cm, verp. à 100 st.</t>
  </si>
  <si>
    <t>DP031L00000001</t>
  </si>
  <si>
    <t>Klinion Vinyl handschoen*NS* LV/PV mt. L, verp. à 100 stuks</t>
  </si>
  <si>
    <t>DP110118000001</t>
  </si>
  <si>
    <t>Klinion isolatieschort, 118cm, geel, verp. à 50 stuks</t>
  </si>
  <si>
    <t>DP070029000001</t>
  </si>
  <si>
    <t>Externe kath. zelfkl. siliconen  29mm, verp. à 30st.</t>
  </si>
  <si>
    <t>DP041018025002</t>
  </si>
  <si>
    <t>SOL-care Veiligheidsnaald *S*18G 1.2 x 25mm, roze, à 100 st.</t>
  </si>
  <si>
    <t>PROJ-1237</t>
  </si>
  <si>
    <t>4  x sloten  op bestaande  kasten monteren</t>
  </si>
  <si>
    <t>AJ/NDA0100-20</t>
  </si>
  <si>
    <t>Accupakket 24 volt, tbv Tillift</t>
  </si>
  <si>
    <t>DP010056070001</t>
  </si>
  <si>
    <t>Eycopad, oogkompres, *S* 56 x 70mm, ovaal, verp. à 25 stuks</t>
  </si>
  <si>
    <t>DP010000625001</t>
  </si>
  <si>
    <t>XXX Nikomed Nasofix wings L 625-L, 100 st.=DP010200032401</t>
  </si>
  <si>
    <t>36052</t>
  </si>
  <si>
    <t>Vaginaalspeculum Seyffert, 100 x 17mm Small</t>
  </si>
  <si>
    <t>DD001</t>
  </si>
  <si>
    <t>Doff n' Donner Cuff aan-en uittrekhulp voor compressiekousen</t>
  </si>
  <si>
    <t>CLA411/5</t>
  </si>
  <si>
    <t>Buikdeksel met 5-delige stoma set</t>
  </si>
  <si>
    <t>MSN/50064</t>
  </si>
  <si>
    <t>Hadeco ES-100VX doppler met 8MHz probe</t>
  </si>
  <si>
    <t>DN-310846</t>
  </si>
  <si>
    <t>Askir 30, uitzuigapparaat</t>
  </si>
  <si>
    <t>KK/MW50</t>
  </si>
  <si>
    <t>Venapuncture Trainer, ombind model, verp. 5 stuks</t>
  </si>
  <si>
    <t>MY-9050</t>
  </si>
  <si>
    <t>Rolstoel, stoelzitting maat 48 zwart, frame zilverkleurig</t>
  </si>
  <si>
    <t>LA-300-05150</t>
  </si>
  <si>
    <t>Rechter arm voor Kelly-poppen, lichte huidskleur</t>
  </si>
  <si>
    <t>LM028/S</t>
  </si>
  <si>
    <t>Huid voor injectie trainingsarm LM028</t>
  </si>
  <si>
    <t>VO-OT8324</t>
  </si>
  <si>
    <t>XXXX Mini Otoscoop met directe verlichting, kleur paars</t>
  </si>
  <si>
    <t>DP031033235401</t>
  </si>
  <si>
    <t>Semperit onderzoekshandschoen nitrile M indigo*NS*verp.à 100</t>
  </si>
  <si>
    <t>DP130000200010</t>
  </si>
  <si>
    <t>Hoesjes voor Braun oorthermometer, verp. à 200 st</t>
  </si>
  <si>
    <t>DP042003010001</t>
  </si>
  <si>
    <t>Nipro Injectiespuit 3-delig *S* 10ml, Luer, verp. à 100 st.</t>
  </si>
  <si>
    <t>234000702</t>
  </si>
  <si>
    <t>XXX luchtzakje = AMB-234000702</t>
  </si>
  <si>
    <t>DP130000100008</t>
  </si>
  <si>
    <t>Macherey-Nagel Ph-Strips 2 - 9, verp. à 100 st.</t>
  </si>
  <si>
    <t>DP060001000001</t>
  </si>
  <si>
    <t>Dispette Bloed bezinking pipet + blauw vuldopje,verp à100st.</t>
  </si>
  <si>
    <t>DP130030063520</t>
  </si>
  <si>
    <t>Zwangerschapstest Alere HCG cassette, verp. à 20 stuks</t>
  </si>
  <si>
    <t>DP030750050001</t>
  </si>
  <si>
    <t>XXX Triflex handschoen*S*  L/P maat 7.5  = Protexis</t>
  </si>
  <si>
    <t>LA-198-80550</t>
  </si>
  <si>
    <t>AED trainingspads voor AED Trainer 2, verp. 1 paar</t>
  </si>
  <si>
    <t>DP060764428001</t>
  </si>
  <si>
    <t>Koppelsysteem,onbeluchte kunststofnaald, L.L., verp.à 80 st.</t>
  </si>
  <si>
    <t>NA-LF00846</t>
  </si>
  <si>
    <t>Bloedpoeder (voor ca. 4 liter kunstbloed)</t>
  </si>
  <si>
    <t>DP130030387100</t>
  </si>
  <si>
    <t>Uricult Orion Voedingsbodem, verp. à 10 stuks</t>
  </si>
  <si>
    <t>PROJ-1279</t>
  </si>
  <si>
    <t>Lokaal 2.040: reparatie kast</t>
  </si>
  <si>
    <t>ME-M1</t>
  </si>
  <si>
    <t>Multi Motion M1 rolstoel- 45 cm zwart</t>
  </si>
  <si>
    <t>DP031XL0000004</t>
  </si>
  <si>
    <t>Klinion handschoen nitrile ultra *NS* LV mt.XL, verp. 150 st</t>
  </si>
  <si>
    <t>DN-823235</t>
  </si>
  <si>
    <t>Kardai Mobile, 1 kanaals ECG meter</t>
  </si>
  <si>
    <t>DP020005005001</t>
  </si>
  <si>
    <t>Klinion Nonwoven gaas,4-laags *S* 5x5cm, verp. à 100 st.</t>
  </si>
  <si>
    <t>AM-10164201</t>
  </si>
  <si>
    <t>Mand ABS separeerbaar 600x400x200mm</t>
  </si>
  <si>
    <t>DP051100000002</t>
  </si>
  <si>
    <t>XXX Nutricia Flocare Infinity Plus Pomp, NUT35677</t>
  </si>
  <si>
    <t>DP090143395011</t>
  </si>
  <si>
    <t>Eurotec Combimate gesl. zakjes large/beige/filter,57mm, 30st</t>
  </si>
  <si>
    <t>RA-MB110374-O</t>
  </si>
  <si>
    <t>Linak accu voor Lift 24V/2,9Ah voor BAJ1/ BAJ2/J1BA-001</t>
  </si>
  <si>
    <t>DP030600000006</t>
  </si>
  <si>
    <t>Protexis™ Latex Micro handschoenen maat 6, verp.à 50 paar</t>
  </si>
  <si>
    <t>DP020008010003</t>
  </si>
  <si>
    <t>XXX Noba snelverband gerold *S* mt.M, 8 x 10cm,  á 10 st.</t>
  </si>
  <si>
    <t>DP120070110001</t>
  </si>
  <si>
    <t>Alcohol ketonatus 70%, 110ml, flesje, verp. 1 stuk</t>
  </si>
  <si>
    <t>MO-94601283</t>
  </si>
  <si>
    <t>Wandhouder dispenser universeel voor 3 dozen handschoenen</t>
  </si>
  <si>
    <t>NA-SB34423</t>
  </si>
  <si>
    <t>Pasgeboren baby oefenpop, jongen+meisje, donkere huidskleur</t>
  </si>
  <si>
    <t>CLA-REPLHB</t>
  </si>
  <si>
    <t>Replacement hoofd CLA100/1 donkere huidskleur</t>
  </si>
  <si>
    <t>HSC-350232</t>
  </si>
  <si>
    <t>Thermocult broedstoof</t>
  </si>
  <si>
    <t>AM-10164101</t>
  </si>
  <si>
    <t>Mand ABS separeerbaar 600x400x100mm</t>
  </si>
  <si>
    <t>AQ-83-22-393</t>
  </si>
  <si>
    <t>Externe druppel regelaar  voor Argus pomp A717 / A707</t>
  </si>
  <si>
    <t>DP130M60410207</t>
  </si>
  <si>
    <t>M-6 Omron comfort bloeddrukmeter, automatisch</t>
  </si>
  <si>
    <t>DP130813770001</t>
  </si>
  <si>
    <t>Accu-Chek Instant teststrips, verp. à 50 stuks</t>
  </si>
  <si>
    <t>DP130032000001</t>
  </si>
  <si>
    <t>XXX Nierbekken pulp, verp. à 320 stuks</t>
  </si>
  <si>
    <t>DP041092520001</t>
  </si>
  <si>
    <t>Terumo injectienaald  0,90x25 20G, geel, verp. à 100 stuks</t>
  </si>
  <si>
    <t>BO-32539207080</t>
  </si>
  <si>
    <t>Curver wasmand 45 liter, wit, 27 x 38 x 59,2 cm (lxbxh)</t>
  </si>
  <si>
    <t>MQ-3033947</t>
  </si>
  <si>
    <t>XXX Omron bloeddrukmeter M2  met  flexibele manchet 22-32 cm</t>
  </si>
  <si>
    <t>DP042003002001</t>
  </si>
  <si>
    <t>XXX Nipro Injectiespuit 3-delig *S* 2 ml,Luer=DP042003020002</t>
  </si>
  <si>
    <t>DP120001000004</t>
  </si>
  <si>
    <t>NaCl. 0,9% spoelvloeistof kunststof gietfles 1l, verp. à 6st</t>
  </si>
  <si>
    <t>DP043050003001</t>
  </si>
  <si>
    <t>Occulttest hemocare  50x3 testvelden, verp. 1 stuk</t>
  </si>
  <si>
    <t>JC-5190008883</t>
  </si>
  <si>
    <t>Accupakket tbv passieve tillift</t>
  </si>
  <si>
    <t>DP010500125001</t>
  </si>
  <si>
    <t>Leukopor  tape 1.25cm x 5m, met ring papier, verp. 24 stuks</t>
  </si>
  <si>
    <t>DP130091480001</t>
  </si>
  <si>
    <t>Accu-chek Performa teststrips, verp. á 50 stuks</t>
  </si>
  <si>
    <t>D-001-78.107</t>
  </si>
  <si>
    <t>XXX Heine mini 3000 Dermatoscoop met contactplaat</t>
  </si>
  <si>
    <t>DP010400008001</t>
  </si>
  <si>
    <t>Klinifix elastisch fixatie windsel wit 4mx8cm, verp.à 20 st.</t>
  </si>
  <si>
    <t>DD002</t>
  </si>
  <si>
    <t>Cone, extra hulpmiddel t.b.v Doff n' Donner</t>
  </si>
  <si>
    <t>NA-LF00993</t>
  </si>
  <si>
    <t>Verdeelblok, voor injectiearmNA- LF01121</t>
  </si>
  <si>
    <t>DP020103197201</t>
  </si>
  <si>
    <t>Quick snelverband, gerold, afm. 8 x10 cm, verp. 50 stuks</t>
  </si>
  <si>
    <t>AJ/NSA0900</t>
  </si>
  <si>
    <t>Glijzeil, oranje, Maxi Mini, 110 x110 cm</t>
  </si>
  <si>
    <t>RES-121226</t>
  </si>
  <si>
    <t>T-Shirt menselijk lichaam voor reanimatiepop</t>
  </si>
  <si>
    <t>DP031S00000001</t>
  </si>
  <si>
    <t>Klinion Vinyl handschoen *NS* LV/PV mt. S, verp. à 100 stuks</t>
  </si>
  <si>
    <t>MP-A00980211</t>
  </si>
  <si>
    <t>Onthechtschaar Spencer, 11 cm A-kwaliteit</t>
  </si>
  <si>
    <t>DP130016025001</t>
  </si>
  <si>
    <t>Gripperzakje LPDE 16 x 25 cm, verp. à 1000 stuks</t>
  </si>
  <si>
    <t>DP130300721801</t>
  </si>
  <si>
    <t>CRP sneltest voor bloed, serum of plasma*S*, verp. à10 stuks</t>
  </si>
  <si>
    <t>DP120006010001</t>
  </si>
  <si>
    <t>Instillagel, 6ml, verp. à 10 stuks</t>
  </si>
  <si>
    <t>TX.30.001</t>
  </si>
  <si>
    <t>Hoofdkussen Microvent, 60 x 70 cm, afwasbaar, blauw</t>
  </si>
  <si>
    <t>DP130500066001</t>
  </si>
  <si>
    <t>XXX Swann-Morton, stich-cutters *S*, lang,=SM-B00125003</t>
  </si>
  <si>
    <t>DP130022028001</t>
  </si>
  <si>
    <t>Gripperzakje LPDE 22 x 28 cm, verp. à 1000 stuks</t>
  </si>
  <si>
    <t>BO-40092926441</t>
  </si>
  <si>
    <t>Waskom/ wasbakje, dubbel  , 40 cm breed en 20 cm diep,blauw</t>
  </si>
  <si>
    <t>HR-AD810A-MM</t>
  </si>
  <si>
    <t>Vaste papegaai lichtgrijs voor HR200A0 bed</t>
  </si>
  <si>
    <t>DP021002004501</t>
  </si>
  <si>
    <t>XXX Kliniplast Injectiepleister 2 x 4,5cm, =DP013052162001</t>
  </si>
  <si>
    <t>DP010500006002</t>
  </si>
  <si>
    <t>Hekaplast blauw HACCP pleister 5m x 6cm, verp. 1 rol</t>
  </si>
  <si>
    <t>PT- SM103-35SC</t>
  </si>
  <si>
    <t>NML Standaard Zorgmatras 90 x 200 cm</t>
  </si>
  <si>
    <t>DN-4050000014</t>
  </si>
  <si>
    <t>XXX Geratherm smart upper arm bloeddruk meter</t>
  </si>
  <si>
    <t>CS1</t>
  </si>
  <si>
    <t>Oog, 5x vergroot, 7-delig</t>
  </si>
  <si>
    <t>230000</t>
  </si>
  <si>
    <t>Stethoscoop, enkel borststuk, zwart</t>
  </si>
  <si>
    <t>DP010042068001</t>
  </si>
  <si>
    <t>Hekaplast  blarenpleister,assorti, blisterverp. à 6 stuks</t>
  </si>
  <si>
    <t>DP030650000006</t>
  </si>
  <si>
    <t>Protexis™ Latex Micro handschoenen maat 6,5, verp.à 50 paar</t>
  </si>
  <si>
    <t>DP020101000001</t>
  </si>
  <si>
    <t>Hekasoft Hydrofiel splitkompres 10x10cm, verp.à 2x80 st.</t>
  </si>
  <si>
    <t>DP070012000001</t>
  </si>
  <si>
    <t>Medicopl.verblijfskath. 2-weg *S* 40cm, 5-15ml, CH12 à 10st</t>
  </si>
  <si>
    <t>DP146502866701</t>
  </si>
  <si>
    <t>Albumin solution bovine  (runder) serum, 125 ml</t>
  </si>
  <si>
    <t>MS43</t>
  </si>
  <si>
    <t>Baby oefenpop, meisje, lichte huidskleur</t>
  </si>
  <si>
    <t>DP130000200008</t>
  </si>
  <si>
    <t>XXX Securject Pro lancetten, verp. à 200 st.</t>
  </si>
  <si>
    <t>DP010000250003</t>
  </si>
  <si>
    <t>BSN Leukopor zonder  ring 9,2m x2,50cm, 12 stuk</t>
  </si>
  <si>
    <t>DP090013025001</t>
  </si>
  <si>
    <t>XXX EuroTec oefenzakjes, 1-delig opening 13-28mm=DP090130000</t>
  </si>
  <si>
    <t>DP043000001003</t>
  </si>
  <si>
    <t>BD Pronto naaldhouder met kliksysteem, verp. à 20 st.</t>
  </si>
  <si>
    <t>MS52/1</t>
  </si>
  <si>
    <t>Zuigeling-oefenpop, meisje, met navelstreng</t>
  </si>
  <si>
    <t>DP030650050001</t>
  </si>
  <si>
    <t>XXX Triflex handschoen*S* L/P maat 6.5, verp.=Protexis</t>
  </si>
  <si>
    <t>DP010000125002</t>
  </si>
  <si>
    <t>Kliniplast Leukosilk met ring 5m x1,25cm verp.á18 stuks</t>
  </si>
  <si>
    <t>DP120450011001</t>
  </si>
  <si>
    <t>Bbraun oogdouche fles å 500 ml</t>
  </si>
  <si>
    <t>ES22</t>
  </si>
  <si>
    <t>Poetsgebit met tandenborstel, 3x vergroot</t>
  </si>
  <si>
    <t>DP020301698201</t>
  </si>
  <si>
    <t>Klinion HG drain splitkompres,16-L,*S* 10x10cm, verp. à 50st</t>
  </si>
  <si>
    <t>ME-10050003</t>
  </si>
  <si>
    <t>Trollimaster RA60 rollator donkergrijs</t>
  </si>
  <si>
    <t>VO-00180</t>
  </si>
  <si>
    <t>Lichtbak voor Visuskaart</t>
  </si>
  <si>
    <t>MQ-3008365</t>
  </si>
  <si>
    <t>Medipharchem Gebogen doekklem backhaus,11cm</t>
  </si>
  <si>
    <t>DP130032916501</t>
  </si>
  <si>
    <t>Urinebeker met groen schroefdeksel,125 ml, verp. à 100 stuks</t>
  </si>
  <si>
    <t>DP099805000000</t>
  </si>
  <si>
    <t>Leukoplast pleister elastic 8cm x 5m, per stuk</t>
  </si>
  <si>
    <t>DP130000130001</t>
  </si>
  <si>
    <t>Stoma schaar met stompe punt, verp. 1 stuk</t>
  </si>
  <si>
    <t>300-03950</t>
  </si>
  <si>
    <t>Vrouwelijk geslachtsorgaan voor Extri Kelly</t>
  </si>
  <si>
    <t>AJ/NSA0800</t>
  </si>
  <si>
    <t>Glijzeil, blauw, Maxi Roll, 210x90 cm.</t>
  </si>
  <si>
    <t>DP220350673501</t>
  </si>
  <si>
    <t>Salvequick navulling blauw detecteerbaar, verp. à 35 stuks</t>
  </si>
  <si>
    <t>DP130001015001</t>
  </si>
  <si>
    <t>Swash Gold washand, zonder parfum, verp à 40 x 8 stuks</t>
  </si>
  <si>
    <t>DP130003060001</t>
  </si>
  <si>
    <t>Sharpsafe naaldencontainer 3 L, verp. 1 stuk</t>
  </si>
  <si>
    <t>900001916</t>
  </si>
  <si>
    <t>Sluitband / indicatietape voor de autoclaaf, 19mm</t>
  </si>
  <si>
    <t>DP010006020001</t>
  </si>
  <si>
    <t>Tricofix D Buisverband, wit, 6 cm x 20m, verp. 1 stuk</t>
  </si>
  <si>
    <t>DP120100000004</t>
  </si>
  <si>
    <t>Alcohol Ketonatus 96% 1L, verp. à 6 stuks</t>
  </si>
  <si>
    <t>DP130001000007</t>
  </si>
  <si>
    <t>Tork dispenser soap LIQ met elleboogsteun wit, verp.1 stuk</t>
  </si>
  <si>
    <t>BS6/1</t>
  </si>
  <si>
    <t>Mediaandoorsnede van het hoofd, natuurlijke grootte</t>
  </si>
  <si>
    <t>DP060000150001</t>
  </si>
  <si>
    <t>BBraunVerlengslang infuus, perfusor, 150cm. verp. à 100 st.</t>
  </si>
  <si>
    <t>DP099060500000</t>
  </si>
  <si>
    <t>Leukoplast pleister elastic 6cm x 5m, per stuk</t>
  </si>
  <si>
    <t>DP042003001001</t>
  </si>
  <si>
    <t>Nipro Injectiesp. Tuberculine 3-dlg*S* 1ml Luer, verp.à100st</t>
  </si>
  <si>
    <t>WEA-108071</t>
  </si>
  <si>
    <t>Welch Allyn ECG resting tab elektroden, verp. à 500 stuks</t>
  </si>
  <si>
    <t>DP010050080002</t>
  </si>
  <si>
    <t>Leukoplast Soft White, wondpleister  5m x 8cm, verp. 1 stuk</t>
  </si>
  <si>
    <t>MP-A04210105</t>
  </si>
  <si>
    <t>Algerbrush roestringboortje met  0.5 mm. boortje</t>
  </si>
  <si>
    <t>DP110000125001</t>
  </si>
  <si>
    <t>Klinion protection schort (mouwloos) 125cm, verp. à 100 st.</t>
  </si>
  <si>
    <t>DP130250000001</t>
  </si>
  <si>
    <t>Pleur-Evac thoraxdrainsysteem A-7000-08LF, verp. 1 stuk</t>
  </si>
  <si>
    <t>DP051014000001</t>
  </si>
  <si>
    <t>Nutricia Flocare G-tube gastrostomiesonde CH14, verp. 2 st.</t>
  </si>
  <si>
    <t>DP130004000004</t>
  </si>
  <si>
    <t>Roche Combur 2, teststrips voor nitriet en l, verp. à 50 st.</t>
  </si>
  <si>
    <t>HS-7018381</t>
  </si>
  <si>
    <t>XXX Occlusiebril voor volwassenen, verp. 1 stuk=SM-00189</t>
  </si>
  <si>
    <t>AM/337000</t>
  </si>
  <si>
    <t>Weefsellijm, Histoacryl, verp. 5 ampullen,0.5 ml</t>
  </si>
  <si>
    <t>SM-9009734</t>
  </si>
  <si>
    <t>Skin stapler met 35 nietjes 5,9 x 3,9 mm, verp. 1 stuk</t>
  </si>
  <si>
    <t>DP130159030001</t>
  </si>
  <si>
    <t>Afvalzak  papier met plakstrip  15+9x26 cm, verp. à 1000 st.</t>
  </si>
  <si>
    <t>DP010001001001</t>
  </si>
  <si>
    <t>Pleisterdispenser Square, blauw  HACCP verp. 1 stuk</t>
  </si>
  <si>
    <t>DP130700560001</t>
  </si>
  <si>
    <t>XXXKlinion easy care nierbekken pulp, 750ml, verp. à 320 st.</t>
  </si>
  <si>
    <t>MP-B00076940</t>
  </si>
  <si>
    <t>Instrumentendoos 40x16x7.5cm. RVS.</t>
  </si>
  <si>
    <t>MQ/3006767</t>
  </si>
  <si>
    <t>XXX Occlusiebril van Leiden voor kind en volwassene</t>
  </si>
  <si>
    <t>36020</t>
  </si>
  <si>
    <t>Speculum Cusco Medium 30x110 mm, plat, 1 stuk</t>
  </si>
  <si>
    <t>MP-A00912014</t>
  </si>
  <si>
    <t>Schaar chirurgisch 14 cm sp/sp recht A-kwaliteit</t>
  </si>
  <si>
    <t>DP130300747201</t>
  </si>
  <si>
    <t>Heine universele oortips 4 mm  voor otoscoop, verp.á 250 st.</t>
  </si>
  <si>
    <t>DP041110005001</t>
  </si>
  <si>
    <t>Pennaald, KDC Soft fine Plus 0,23(32G) x 5mm, verp.à 110 st.</t>
  </si>
  <si>
    <t>DP120000120001</t>
  </si>
  <si>
    <t>Betadine oplossing,120 ml, verp. 1 flesje</t>
  </si>
  <si>
    <t>HR-194958</t>
  </si>
  <si>
    <t>Ophanghaak voor afstandsbediening voor HR bed 900B2</t>
  </si>
  <si>
    <t>DP13000L085001</t>
  </si>
  <si>
    <t>Steunkous handschoenen met noppen maat L, verp. à 1 paar</t>
  </si>
  <si>
    <t>DP13000M075001</t>
  </si>
  <si>
    <t>Steunkous handschoenen met noppen maat M verp à 1 paar</t>
  </si>
  <si>
    <t>RVS-815008251</t>
  </si>
  <si>
    <t>Elleboogkruk, per paar, medium, max 159 kg, max 175 cm</t>
  </si>
  <si>
    <t>DP070303732901</t>
  </si>
  <si>
    <t>Curion curikit blaaskath.set uitgebreid, *S*, verp.1 stuk</t>
  </si>
  <si>
    <t>VDP-15240</t>
  </si>
  <si>
    <t>Brancarddeken 150x250cm grijs</t>
  </si>
  <si>
    <t>DP010200008001</t>
  </si>
  <si>
    <t>Tricofix E  Buisverband, wit, 8cm x 20m, verp. 1 stuk</t>
  </si>
  <si>
    <t>DP030800000006</t>
  </si>
  <si>
    <t>Protexis™ Latex Micro handschoenen maat 8, verp.à 50 paar</t>
  </si>
  <si>
    <t>MQ/3015649</t>
  </si>
  <si>
    <t>Ringzaagtang met dubbel handvat, zwaar model</t>
  </si>
  <si>
    <t>DP020010010004</t>
  </si>
  <si>
    <t>Klinion klinitulle zalfkompres *S* 10x10cm, verp. à 10 st.</t>
  </si>
  <si>
    <t>35140</t>
  </si>
  <si>
    <t>XXX Naaldvoerder Gillies 16cm, A-kwaliteit = MP-A02543016</t>
  </si>
  <si>
    <t>DP020005005007</t>
  </si>
  <si>
    <t>Leukoplast CutiSoft Kompressen *NS* 5x5cm, verp. à 100 stuks</t>
  </si>
  <si>
    <t>DP010523810001</t>
  </si>
  <si>
    <t>Heka blauwe HACCP pleister 50 x 45 mm *NS*, 50 x 25 stuks</t>
  </si>
  <si>
    <t>MU-M1M1</t>
  </si>
  <si>
    <t>Linker voetsteun  M1/M1 plus voor multi motion rolstoel</t>
  </si>
  <si>
    <t>DP031030323531</t>
  </si>
  <si>
    <t>XXX Semperit onderzoekshandschoen nitrile L indigo*NS*</t>
  </si>
  <si>
    <t>DP031030323571</t>
  </si>
  <si>
    <t>Semperit onderzoekshandschoen nitrile XL indigo*NS*verp.à 90</t>
  </si>
  <si>
    <t>DP1100PB001001</t>
  </si>
  <si>
    <t>XXX Zogear chirurgisch mondmasker  IIR, verp. 50 stuks</t>
  </si>
  <si>
    <t>W30100</t>
  </si>
  <si>
    <t>VirtuFit Digitale Huidplooi meter</t>
  </si>
  <si>
    <t>PR/50315</t>
  </si>
  <si>
    <t>Compressie kous , lang, open teen, maat M, verp. 1 paar</t>
  </si>
  <si>
    <t>CLA501</t>
  </si>
  <si>
    <t>Rechter onderbeen met voet voor CLA oefenpop</t>
  </si>
  <si>
    <t>HS3</t>
  </si>
  <si>
    <t>Hart, 3/4 natuurlijke grootte, 2-delig</t>
  </si>
  <si>
    <t>MSN/E1444</t>
  </si>
  <si>
    <t>Verbandschaar Lister, linkshandig, 18cm</t>
  </si>
  <si>
    <t>DP071540200001</t>
  </si>
  <si>
    <t>CVC set, 2- lumen 4 FR x 8 cm, verp. á 5 stuks</t>
  </si>
  <si>
    <t>ME/LSA-12</t>
  </si>
  <si>
    <t>Letselset, special make-up voor het maken van wonden (EHBO)</t>
  </si>
  <si>
    <t>RA-HM3360</t>
  </si>
  <si>
    <t>Batterij reparatie voor Defibtech Lifeline Trainings AED</t>
  </si>
  <si>
    <t>DP010500008001</t>
  </si>
  <si>
    <t>Klinidur Textelast Compressiezwachtel 5mx8cm, verp.à 2 st.</t>
  </si>
  <si>
    <t>DP031XL0000001</t>
  </si>
  <si>
    <t>Klinion Vinyl handschoen*NS* LV/PV mt. XL, verp. à 100 stuks</t>
  </si>
  <si>
    <t>DP030850000006</t>
  </si>
  <si>
    <t>Protexis™ Latex Micro handschoenen maat 8,5, verp.à 50 paar</t>
  </si>
  <si>
    <t>DP080150200002</t>
  </si>
  <si>
    <t>Surgipack laminaatrol 150mm x 200m, verp.1 stuk</t>
  </si>
  <si>
    <t>DP020010010019</t>
  </si>
  <si>
    <t>Biogaze zalfcompress, *S* 10cm x10cm, verp. à 10 stuks</t>
  </si>
  <si>
    <t>DP010018002001</t>
  </si>
  <si>
    <t>Vingerpleister HACCP 180 x20mm,blauw verp. à 100 stuks</t>
  </si>
  <si>
    <t>DP021500004001</t>
  </si>
  <si>
    <t>Klinion ideaal steunzwachtel rekbaar wit 5mx4cm,verp.à10 st.</t>
  </si>
  <si>
    <t>DP130AA0008001</t>
  </si>
  <si>
    <t>Duracell batterij AA, verp. à 10  stuks</t>
  </si>
  <si>
    <t>DP020010010001</t>
  </si>
  <si>
    <t>Klinion Split/Drain kompress *S* 10x10cm,verp. 50 x 2 stuks</t>
  </si>
  <si>
    <t>M-00.09.629</t>
  </si>
  <si>
    <t>Bloeddrukmanchet voor GAMMA XXL, volw., 14x58cm, 2-slangs</t>
  </si>
  <si>
    <t>DP040250340305</t>
  </si>
  <si>
    <t>BD Push Button veilige bloedafnameset 25G 3/4, 50 stuks</t>
  </si>
  <si>
    <t>DP130000350001</t>
  </si>
  <si>
    <t>Leukotape Tape Remover,  350ml., verp. 1 fles</t>
  </si>
  <si>
    <t>DP010305784701</t>
  </si>
  <si>
    <t>Vingercondoom, blauw detectaplast haccp, verp. à 25 stuks</t>
  </si>
  <si>
    <t>DP130030152750</t>
  </si>
  <si>
    <t>Clear&amp;Simple zwangerschapstesten, verp. à 25st.</t>
  </si>
  <si>
    <t>BB34521550</t>
  </si>
  <si>
    <t>Klem Mechanische voor Perfusor Space</t>
  </si>
  <si>
    <t>NA-LF01231A</t>
  </si>
  <si>
    <t>Huid pad, donkere huid voor de NA-LF01230 trainer, 1 stuk</t>
  </si>
  <si>
    <t>DP031L00000003</t>
  </si>
  <si>
    <t>XXXNitril handschoen indigo *NS* LV/PV mt. L verp. à 100 st.</t>
  </si>
  <si>
    <t>MP-B00157517</t>
  </si>
  <si>
    <t>Volkmann scherpe lepel No.2,  6mm</t>
  </si>
  <si>
    <t>DP140155156131</t>
  </si>
  <si>
    <t>XXX Paracetamol 500mg, pot à 1000 stuks</t>
  </si>
  <si>
    <t>DP130120344001</t>
  </si>
  <si>
    <t>Audiogram blok Bosch 20 vellen, 5 stuks</t>
  </si>
  <si>
    <t>DP030800050001</t>
  </si>
  <si>
    <t>XXX Triflex handschoen*S*  L/P maat 8 = DP030800000006</t>
  </si>
  <si>
    <t>AI/002</t>
  </si>
  <si>
    <t>Easy Slide, M, aantrekhulp voor kousen met open teenstuk</t>
  </si>
  <si>
    <t>DP130012018001</t>
  </si>
  <si>
    <t>Gripperzakje LPDE 12 x 18 cm, verp. à 1000 stuks</t>
  </si>
  <si>
    <t>DP010305877101</t>
  </si>
  <si>
    <t>Klinidur Textelast Compressiezwachtel 5mx10cm, verp.à 2 st.</t>
  </si>
  <si>
    <t>DP090000030003</t>
  </si>
  <si>
    <t>XXX EuroTec oefenzak, 2-delig, met flens 57mm=DP090143395011</t>
  </si>
  <si>
    <t>SM-B00133030</t>
  </si>
  <si>
    <t>Semm vaginaal speculum 30x110mm. RVS.</t>
  </si>
  <si>
    <t>DP120180520001</t>
  </si>
  <si>
    <t>Sterillium gel pure handdesinfectans, 100 ml, verp.1 stuk</t>
  </si>
  <si>
    <t>DP051020000001</t>
  </si>
  <si>
    <t>Nutricia Flocare G-tube gastrostomiesonde CH20, verp. 2 st</t>
  </si>
  <si>
    <t>39360</t>
  </si>
  <si>
    <t>Wondspreider Weitlaner 17 cm scherp</t>
  </si>
  <si>
    <t>M111</t>
  </si>
  <si>
    <t>Staande Rollenhouder voor MelaSeal sealapparaat</t>
  </si>
  <si>
    <t>DP120050000003</t>
  </si>
  <si>
    <t>Burnshield Hydrogel, 50 ml, verp. 1 stuk</t>
  </si>
  <si>
    <t>DP010303087101</t>
  </si>
  <si>
    <t>Bandafix elas. netverband katoen, mt.3, verp. 25m, verp.1 st</t>
  </si>
  <si>
    <t>BH/2240006</t>
  </si>
  <si>
    <t>Verbandmolen tot 10 cm verband, RVS, tafelmodel</t>
  </si>
  <si>
    <t>DP020010010003</t>
  </si>
  <si>
    <t>Burnshield Kompres *S*  10x10cm., verp. 1 stuk</t>
  </si>
  <si>
    <t>AI-E01530</t>
  </si>
  <si>
    <t>Magnide On/Off aan/uittrekhulp voor gesloten teen, mt.M</t>
  </si>
  <si>
    <t>AI-E01531</t>
  </si>
  <si>
    <t>Magnide On/Off aan/uittrekhulp voor gesloten teen, mt.L</t>
  </si>
  <si>
    <t>DP130AAA004001</t>
  </si>
  <si>
    <t>Duracell industrial batterij AAA, verp. à 10  stuks</t>
  </si>
  <si>
    <t>WL/1641</t>
  </si>
  <si>
    <t>Wendylett hoeslaken, 90 x 200 cm, wit/grijs, verp. 1 stuk</t>
  </si>
  <si>
    <t>DP041025016002</t>
  </si>
  <si>
    <t>SOL-care Veiligheidsnaald *S* 25G ,0.5.x16mm, oranje,100st</t>
  </si>
  <si>
    <t>DN-MC521</t>
  </si>
  <si>
    <t>Omron Gentle Temp 521 digitale oorthermometer</t>
  </si>
  <si>
    <t>MQ/3030111</t>
  </si>
  <si>
    <t>Aan-uit trekhulp voor steunkousen(Steve), kuitomvang39-46 cm</t>
  </si>
  <si>
    <t>DP020010010006</t>
  </si>
  <si>
    <t>Betadine zalfgaas *S* 10x10cm verp. à 10 stuks</t>
  </si>
  <si>
    <t>M-00.09.232</t>
  </si>
  <si>
    <t>Bloeddrukmeter Heine GAMMA G7 kunststof met volw.manchet</t>
  </si>
  <si>
    <t>DP130108071001</t>
  </si>
  <si>
    <t>XXX Welch Allyn ECG resting tab elektroden,ZIE WEA-108071</t>
  </si>
  <si>
    <t>HB-006-1146-01</t>
  </si>
  <si>
    <t>NML Baby ledikant Comfort, wit</t>
  </si>
  <si>
    <t>DP010002025001</t>
  </si>
  <si>
    <t>Bandafix netverband, maat 2, bovenarm/elleb/onderarm, 25mtr.</t>
  </si>
  <si>
    <t>MP-B00080427</t>
  </si>
  <si>
    <t>Kelly Proctoscoop, 27 x 50 mm</t>
  </si>
  <si>
    <t>DP130303424501</t>
  </si>
  <si>
    <t>Bayer contour teststrips, verp. à 50 stuks</t>
  </si>
  <si>
    <t>DP120070100001</t>
  </si>
  <si>
    <t>Alcohol Ketonatus 70%, 1 liter, verp. 1 fles</t>
  </si>
  <si>
    <t>39410</t>
  </si>
  <si>
    <t>XXX Nierbekken RVS 25 cm  = SM-39410</t>
  </si>
  <si>
    <t>DP090148411931</t>
  </si>
  <si>
    <t>Eurotec Combimate hydrocolloïd plakken 57/13cm, verp.5 stuks</t>
  </si>
  <si>
    <t>35050</t>
  </si>
  <si>
    <t>Naaldvoerder, 17 cm., Mathieu</t>
  </si>
  <si>
    <t>DP130302555201</t>
  </si>
  <si>
    <t>Muts crimp, 53cm, blauw, verp. à 100 stuks</t>
  </si>
  <si>
    <t>AMB-234000501</t>
  </si>
  <si>
    <t>Elastisch netje met naafbus voor AmbuMan®</t>
  </si>
  <si>
    <t>DP030080000001</t>
  </si>
  <si>
    <t>Sempermed Supreme Handschoenen, *S* PV, maat 8, verp 50stuks</t>
  </si>
  <si>
    <t>DP042003005001</t>
  </si>
  <si>
    <t>Nipro Injectiespuit 3-delig *S* 5ml, Luer, verp. à 100 stuks</t>
  </si>
  <si>
    <t>DP130000001005</t>
  </si>
  <si>
    <t>XXNovoNordisk flexwegwerp pen voor insuline, verp. à 5 stuks</t>
  </si>
  <si>
    <t>DP130081026401</t>
  </si>
  <si>
    <t>XXX Welch Allyn ECG papier voor zie WEA-105353</t>
  </si>
  <si>
    <t>DP013052162001</t>
  </si>
  <si>
    <t>Klinion pleister 20 x45 mm, op rol a 250 stuks</t>
  </si>
  <si>
    <t>DP130999020001</t>
  </si>
  <si>
    <t>Knoopcel batterij CR2032, verp. à 5 stuks</t>
  </si>
  <si>
    <t>MPC110014</t>
  </si>
  <si>
    <t>Verbandschaar Lister,14 cm</t>
  </si>
  <si>
    <t>NA-SB24999</t>
  </si>
  <si>
    <t>Brillenset met oogaandoeningen (6 stuks)</t>
  </si>
  <si>
    <t>DP010000250004</t>
  </si>
  <si>
    <t>Kliniplast leukopor met ring 5mx2.50cm verp. à12 stuks</t>
  </si>
  <si>
    <t>MP-B00130525</t>
  </si>
  <si>
    <t>Medipharchem Portio aanhaaktang 25 cm</t>
  </si>
  <si>
    <t>CLA304/2</t>
  </si>
  <si>
    <t>Linkerhand voor CLA oefenpop</t>
  </si>
  <si>
    <t>DP040006019001</t>
  </si>
  <si>
    <t>Nipro Vleugelnaald 23G 0,6x19mm, 30cm slang, verp. à 50 st.</t>
  </si>
  <si>
    <t>DP130813769001</t>
  </si>
  <si>
    <t>Accu-Chek Instant bloedglucosemeter, verp. 1 stuk</t>
  </si>
  <si>
    <t>DP020008010001</t>
  </si>
  <si>
    <t>Klinipress Alupad tracheo/splitverb ,*S* 8x10cm, verp.á 50st</t>
  </si>
  <si>
    <t>DP010200010001</t>
  </si>
  <si>
    <t>Tricofix F buisverband, wit 10 cm  x 20 m, verp. 1 stuk</t>
  </si>
  <si>
    <t>PD-370103</t>
  </si>
  <si>
    <t>Chirurgische schaar, stomp/stomp cooper  gebogen  13.0 cm</t>
  </si>
  <si>
    <t>DP140302858901</t>
  </si>
  <si>
    <t>Tena Stretchslip fixatiebroekje, wit, maat L, verp.á 100 st.</t>
  </si>
  <si>
    <t>DP043000001004</t>
  </si>
  <si>
    <t>Stuwband SP herfstkleuren met kunststof sluiting,verp.1 stuk</t>
  </si>
  <si>
    <t>DP040050008001</t>
  </si>
  <si>
    <t>BD injectienaald Microlane*S* 21G 50x0.8mm groen,verp.à100st</t>
  </si>
  <si>
    <t>MP-B00021835</t>
  </si>
  <si>
    <t>Speculum volgens Collin</t>
  </si>
  <si>
    <t>Patient simulators</t>
  </si>
  <si>
    <t>RA-GB640-34</t>
  </si>
  <si>
    <t>Accu voor GM-S3005</t>
  </si>
  <si>
    <t>VI/0116</t>
  </si>
  <si>
    <t>Defibtech adapter voor Lifeline AED trainer</t>
  </si>
  <si>
    <t>AR9903AS309</t>
  </si>
  <si>
    <t>Replacement ear for AR301</t>
  </si>
  <si>
    <t>25380</t>
  </si>
  <si>
    <t>Neusspeculum voor volwassenen, 31mm</t>
  </si>
  <si>
    <t>DP120009100001</t>
  </si>
  <si>
    <t>Braun urotainer NaCl. 0,9%, spoelvloeisof, 100ml, verp.à10st</t>
  </si>
  <si>
    <t>DP022300006002</t>
  </si>
  <si>
    <t>Klinion klinisoft synthetische watten 3mx6cm, verp. à20 st.</t>
  </si>
  <si>
    <t>MQ-3006597</t>
  </si>
  <si>
    <t>Medipharchem Mosquitoklem Anatomisch Recht 12cm</t>
  </si>
  <si>
    <t>DP021305727501</t>
  </si>
  <si>
    <t>Askina vingerbob wit katoen/viscose, verp. á 50 stuks</t>
  </si>
  <si>
    <t>DP070012000009</t>
  </si>
  <si>
    <t>Rusch foley verblijfskath. latex *S*, CH12, verp. à 10 st.</t>
  </si>
  <si>
    <t>CLA/STRIP/L</t>
  </si>
  <si>
    <t>Bevestigingsstrip geslachtsdelen CLA 430/440, lang</t>
  </si>
  <si>
    <t>SM-B00125003</t>
  </si>
  <si>
    <t>Swann-Morton, stich-cutters *S*, lang, verp. à 100 stuks</t>
  </si>
  <si>
    <t>DP130050003001</t>
  </si>
  <si>
    <t>Roche Combur 3 urine teststrips, verp. à 50 stuks</t>
  </si>
  <si>
    <t>DP042003050004</t>
  </si>
  <si>
    <t>BD Injectiespuit Plastipak *S* 50ml, L.L., verp. à 60 stuk</t>
  </si>
  <si>
    <t>DP120010001002</t>
  </si>
  <si>
    <t>Visirub, 10 ml, verp. 1 stuk</t>
  </si>
  <si>
    <t>83-11-080</t>
  </si>
  <si>
    <t>xxx Welch Allyn stethoscoop  metzie WEA-507967</t>
  </si>
  <si>
    <t>DP120001500001</t>
  </si>
  <si>
    <t>Glucose 5%, infuuszak 500ml, verp. à 20 stuks</t>
  </si>
  <si>
    <t>DP110000050003</t>
  </si>
  <si>
    <t>XXXXKlinion isolatieschort, 125 cm, blauw, verp. à 50 stuks</t>
  </si>
  <si>
    <t>DP130000100002</t>
  </si>
  <si>
    <t>Tandenborstel met tandpasta, verp. à100 st.</t>
  </si>
  <si>
    <t>M-000.09.007</t>
  </si>
  <si>
    <t>Ballon incl. ventiel voor Heine XXL bloeddrukmeters</t>
  </si>
  <si>
    <t>DP130022600001</t>
  </si>
  <si>
    <t xml:space="preserve"> Klinion Instant Cold Pack 15 x 21 cm, verp. 1 stuk</t>
  </si>
  <si>
    <t>DP130160210001</t>
  </si>
  <si>
    <t>Isolatie/reddingsdeken goud/zilver,160 x210 cm, verp. 1 stuk</t>
  </si>
  <si>
    <t>DP130182100001</t>
  </si>
  <si>
    <t>Romed wegwerp scheermesjes,  verp. à 100 st.</t>
  </si>
  <si>
    <t>DP050302689001</t>
  </si>
  <si>
    <t>Nutricia universal pack voedingtoedieningssyst dop*S* à 30st</t>
  </si>
  <si>
    <t>DP020010010033</t>
  </si>
  <si>
    <t>Cuticell zalfgaas classic *S* 10 x10 cm, verp. à 10 stuks</t>
  </si>
  <si>
    <t>DP040732022000</t>
  </si>
  <si>
    <t>Terumo Agani Injectienaald 32x0,7mm zwart verp. à 100st.</t>
  </si>
  <si>
    <t>36021</t>
  </si>
  <si>
    <t>XXX Speculum Cusco Large 120x35mm, plat,=MP-B00025135</t>
  </si>
  <si>
    <t>DP110000110001</t>
  </si>
  <si>
    <t>Klinion protection schort strik, mouwloos 110cm, verp.100st.</t>
  </si>
  <si>
    <t>DP130116857101</t>
  </si>
  <si>
    <t>Medisana MediTouch 2 bloedsuiker teststrips, verp.à 2 x25</t>
  </si>
  <si>
    <t>DP041021038002</t>
  </si>
  <si>
    <t>SOL-care Veiligheidsnaald*S* 21G,0.80 x 40mm, groen,à 100 st</t>
  </si>
  <si>
    <t>VI-UFR106</t>
  </si>
  <si>
    <t>Infrarood voorhoofd thermometer contactloos</t>
  </si>
  <si>
    <t>DP010500006003</t>
  </si>
  <si>
    <t>Dermaplast Elastic pleister, 5m x 6cm, verp. 1 stuk</t>
  </si>
  <si>
    <t>DP130301442901</t>
  </si>
  <si>
    <t>Absorin comfort finette inlegger, normaal, verp.à 14 stuks</t>
  </si>
  <si>
    <t>DP120001100002</t>
  </si>
  <si>
    <t>XXX Chloorhexidine in alcohol 70%, 100 ml, verp. 1 fles</t>
  </si>
  <si>
    <t>MP-B00118814</t>
  </si>
  <si>
    <t>Radolf nagel extratie tang  rvs</t>
  </si>
  <si>
    <t>MP-B0000014011</t>
  </si>
  <si>
    <t>Klem volgens Buck</t>
  </si>
  <si>
    <t>DP130306700001</t>
  </si>
  <si>
    <t>Nierbekken, pulp, 700ml, verpakking 300 stuks</t>
  </si>
  <si>
    <t>VI/JPD-100S6</t>
  </si>
  <si>
    <t>Fetal Doppler JPD-100S6, Angelsound</t>
  </si>
  <si>
    <t>DP130040060001</t>
  </si>
  <si>
    <t>Celstof onderlegger 40x60cm., verp. à 350 st.</t>
  </si>
  <si>
    <t>35055</t>
  </si>
  <si>
    <t>XXX Naaldvoerder Mayo-Hegar 14 cm A-kwaliteit+MP-A02518014</t>
  </si>
  <si>
    <t>DP041018112002</t>
  </si>
  <si>
    <t>BD blunt optreknaald 18G 1 1/2" met filter, verp.à 100 stuks</t>
  </si>
  <si>
    <t>30375</t>
  </si>
  <si>
    <t>XXX Nagel extractie Radolf standaard bek=MP-B00118814</t>
  </si>
  <si>
    <t>MQ/3033120</t>
  </si>
  <si>
    <t>Glijlaken, 150 x 100 cm, bruin, verp. 1 stuk</t>
  </si>
  <si>
    <t>DP130018018002</t>
  </si>
  <si>
    <t>Dekglaasjes, 18x18mm, verp. à 100 stuks</t>
  </si>
  <si>
    <t>DP070000001001</t>
  </si>
  <si>
    <t>Curion katheterventiel kruiskraan *S*, verp. 1 stuk</t>
  </si>
  <si>
    <t>DP140305414801</t>
  </si>
  <si>
    <t>Tena flex maxi heupbandslip mt.L, verp. à 66 stuks</t>
  </si>
  <si>
    <t>DP069250500001</t>
  </si>
  <si>
    <t>Rudanasal Fixatiepleister neussonde volw. verp 50 stuks</t>
  </si>
  <si>
    <t>VE-A06512</t>
  </si>
  <si>
    <t>SlideX mt M - aan en uittrekhulp steunkousen verp. 1 stuk</t>
  </si>
  <si>
    <t>VE-A6513</t>
  </si>
  <si>
    <t>SlideX mt L, aantrekhulp steunkousen, verp. 1 stuk</t>
  </si>
  <si>
    <t>MP-B00081210</t>
  </si>
  <si>
    <t>Huid stans Ø 4mm</t>
  </si>
  <si>
    <t>AMB-234000553</t>
  </si>
  <si>
    <t>Long plaat compleet voor AmbuMan</t>
  </si>
  <si>
    <t>DP130812419001</t>
  </si>
  <si>
    <t>Haarnetje latex vrij, Ø58cm, verp. à 100 stuks</t>
  </si>
  <si>
    <t>FW-049092003</t>
  </si>
  <si>
    <t>Ontsteekbrander Large met gasflacon</t>
  </si>
  <si>
    <t>PR/69563</t>
  </si>
  <si>
    <t>Compressie kous , gesloten teen, maat XL, verp.1 paar</t>
  </si>
  <si>
    <t>AB-30195</t>
  </si>
  <si>
    <t>Looprek, aluminium, in hoogte verstelbaar</t>
  </si>
  <si>
    <t>30312</t>
  </si>
  <si>
    <t>Prepareerschaar Metzenbaum 18 cm recht, 1 stuk</t>
  </si>
  <si>
    <t>32130</t>
  </si>
  <si>
    <t>XXX Arterieklem Kocher, 14 cm = MP-B00084914</t>
  </si>
  <si>
    <t>TX.40.008</t>
  </si>
  <si>
    <t>Handdoek groot, 70 x140 cm, 420 gr, kleur wit</t>
  </si>
  <si>
    <t>TX.20.002</t>
  </si>
  <si>
    <t>Ziekenhuis-deken, 100% katoen, 160x220, geel-beige</t>
  </si>
  <si>
    <t>DP010000250005</t>
  </si>
  <si>
    <t>BSN Leukoplast met ring 9,2mx2,50cm verp. à 12 stuks</t>
  </si>
  <si>
    <t>DP010006050000</t>
  </si>
  <si>
    <t>Leukoplast Classic pleister 6cm x 5m, per rol</t>
  </si>
  <si>
    <t>32040</t>
  </si>
  <si>
    <t>Arterieklem Pean, 14 cm, anatomisch  recht, 1 stuk</t>
  </si>
  <si>
    <t>DP041070040002</t>
  </si>
  <si>
    <t>Agani Injectienaald  22G, 0,7x40mm, zwart, verp. à 100st.</t>
  </si>
  <si>
    <t>MP-A01112014</t>
  </si>
  <si>
    <t>Chirurgisch pincet 14,5 cm, 1 x 2 tanden</t>
  </si>
  <si>
    <t>DP080150400001</t>
  </si>
  <si>
    <t>Surgipack laminaatzak stoom, 150mm x 400mm,  à 100 st.</t>
  </si>
  <si>
    <t>DP041060025001</t>
  </si>
  <si>
    <t>Terumo Agani injectienaald  23G,060x25mm,blauw, verp.à100st.</t>
  </si>
  <si>
    <t>SM-00089016</t>
  </si>
  <si>
    <t>Verbandschaar, Lister, 16cm</t>
  </si>
  <si>
    <t>DP041050016002</t>
  </si>
  <si>
    <t>Terumo Agani Injectienaald 25G, 0,5x16mm,oranje,verp.à 100st</t>
  </si>
  <si>
    <t>51002</t>
  </si>
  <si>
    <t>Ondersteek met deksel, wit kunststof, 28.5 cm lang 1 stuk</t>
  </si>
  <si>
    <t>DP021085401201</t>
  </si>
  <si>
    <t>XXX Noba kompres 4-laags *NS* 10x10 cm., verp.à 100 stuks</t>
  </si>
  <si>
    <t>WEA-100680</t>
  </si>
  <si>
    <t>Welch Allyn Neusklemmen voor peakflowmeter, verp. à 25 stuks</t>
  </si>
  <si>
    <t>DP090303315401</t>
  </si>
  <si>
    <t>Eurotec Combimate  huidplak 45/31 mm, 2-delig, verp.à 5 st.</t>
  </si>
  <si>
    <t>DP130500000003</t>
  </si>
  <si>
    <t>Landolt visuskaart ringen, tno 5 meter, transp. verp. 1 stuk</t>
  </si>
  <si>
    <t>M-000.09.055</t>
  </si>
  <si>
    <t>Manchet / outer cuff Heine Gamma G7 - 29-41 cm, 1 slang</t>
  </si>
  <si>
    <t>36097</t>
  </si>
  <si>
    <t>Wondhaak 3-tanden 21cm scherp Volkmann</t>
  </si>
  <si>
    <t>MP-A02543016</t>
  </si>
  <si>
    <t>Naaldvoerder Gillies 16cm, A-kwaliteit</t>
  </si>
  <si>
    <t>DP130000010006</t>
  </si>
  <si>
    <t>Kocherklem 13 cm groen kunststof, verp. à 10 stuks</t>
  </si>
  <si>
    <t>DP130500000004</t>
  </si>
  <si>
    <t>Visuskaart kindersymbolen 5 meter, transp. verp. 1 stuk</t>
  </si>
  <si>
    <t>DP010930671300</t>
  </si>
  <si>
    <t>Mepore eilandpleister 9x30cm *S* 30 stuks</t>
  </si>
  <si>
    <t>DP130110200001</t>
  </si>
  <si>
    <t>Curion Urinebedzak 2000ml, 110cm kruiskraan, verp. à 25 st.</t>
  </si>
  <si>
    <t>DN-106655</t>
  </si>
  <si>
    <t>Digitale thermometer</t>
  </si>
  <si>
    <t>RA-CP2,9-12</t>
  </si>
  <si>
    <t>Accu 12V 2,9 Ah tbv LINAK accu</t>
  </si>
  <si>
    <t>DP031030322521</t>
  </si>
  <si>
    <t>Semperit onderzoekshandschoen nitrile XS indigo*NS*verp.à100</t>
  </si>
  <si>
    <t>DP021030307621</t>
  </si>
  <si>
    <t>Urgo K2 2-laags zwachtelsysteem mt.2 enkelomvang 25-32 cm</t>
  </si>
  <si>
    <t>DP120305001101</t>
  </si>
  <si>
    <t>Bacillol 30 foam spray desinfectievloeistof, fles à  750 ml</t>
  </si>
  <si>
    <t>MP-B00229511</t>
  </si>
  <si>
    <t>Hefboom volgens Quire</t>
  </si>
  <si>
    <t>DP130068338840</t>
  </si>
  <si>
    <t>EpiPen Trainer, verp. 1 stuk</t>
  </si>
  <si>
    <t>MO-72472</t>
  </si>
  <si>
    <t>Stethoscoop scotex  = 230000</t>
  </si>
  <si>
    <t>DP051010000001</t>
  </si>
  <si>
    <t>Nutricia Flocare G-tube gastrostomiesonde CH10, verp. 2 st</t>
  </si>
  <si>
    <t>DP051016000001</t>
  </si>
  <si>
    <t>Nutricia Flocare G-tube gastrostomiesonde CH16, verp. 2 st</t>
  </si>
  <si>
    <t>DP051018000001</t>
  </si>
  <si>
    <t>Nutricia Flocare G-tube gastrostomiesonde CH18, verp. 2 st</t>
  </si>
  <si>
    <t>DP022096096001</t>
  </si>
  <si>
    <t>Klinigrip Mitella, katoen, 96x96x136cm, verp. à 1 stuk</t>
  </si>
  <si>
    <t>DP130001000002</t>
  </si>
  <si>
    <t>Thermometerhoesjes zonder glijmiddel, verp. à 1000 st.</t>
  </si>
  <si>
    <t>DP130000010004</t>
  </si>
  <si>
    <t>Vaginale Speculum Disposable *S*,26mm, maat M, verp. 1 stuk</t>
  </si>
  <si>
    <t>DP140000040001</t>
  </si>
  <si>
    <t>Tena comfort inlegger extra, verp. à 40 stuks</t>
  </si>
  <si>
    <t>MP-B00137532</t>
  </si>
  <si>
    <t>Simms Uterus sonde</t>
  </si>
  <si>
    <t>31055</t>
  </si>
  <si>
    <t>XXX Anatomisch pincet, recht, 14 cm, standaard =MPC130014</t>
  </si>
  <si>
    <t>DP130808900001</t>
  </si>
  <si>
    <t>Freestyle Freedom lite glucosemeter startpakket, verp.1 stuk</t>
  </si>
  <si>
    <t>DP130251390001</t>
  </si>
  <si>
    <t>Teek pincet kunststof, groen, verp. 1 stuk</t>
  </si>
  <si>
    <t>HB-2230</t>
  </si>
  <si>
    <t>Badstandaard voor Tummy Tub, metaal en wit</t>
  </si>
  <si>
    <t>DP130150018016</t>
  </si>
  <si>
    <t>Tongspatel hout *S*, 150x15x1.6mm, verp. à 50 stuks</t>
  </si>
  <si>
    <t>MQ/3006679</t>
  </si>
  <si>
    <t>Oogpincet chalazion ayer rond 9 cm x 10 mm, verp. 1 stuk</t>
  </si>
  <si>
    <t>DP042003020002</t>
  </si>
  <si>
    <t>BD Emerald spuit *S* 2ml Luer centr., verp. à 100 stuks</t>
  </si>
  <si>
    <t>DP010102500001</t>
  </si>
  <si>
    <t>Strappal sporttape  10m x 2.5 cm, verp. 1 stuk</t>
  </si>
  <si>
    <t>DP021040006001</t>
  </si>
  <si>
    <t>Peha-fix bandage 4m x 6cm, verp. à 20 stuks</t>
  </si>
  <si>
    <t>PX-131566</t>
  </si>
  <si>
    <t>Verband /medicijnkast  afsluitbaar met 1 legplank 30x14x37cm</t>
  </si>
  <si>
    <t>MP-A01321010</t>
  </si>
  <si>
    <t>Mosquito arterieklem 10 cm, recht</t>
  </si>
  <si>
    <t>DP130306382001</t>
  </si>
  <si>
    <t>Koffiebeker schotse ruit 180 cc, verp. à 100 stuks</t>
  </si>
  <si>
    <t>BO869920331532</t>
  </si>
  <si>
    <t>Standaard voor babybadje Click Bébé-Jou</t>
  </si>
  <si>
    <t>DP130000145001</t>
  </si>
  <si>
    <t>Sterisets verbandschaar RVS, *NS*, 14 cm, verp. 1 stuk</t>
  </si>
  <si>
    <t>DP130306639301</t>
  </si>
  <si>
    <t>XXX Allhydest nierbekken,700ml,  pulp, verp. à 300 stuks</t>
  </si>
  <si>
    <t>DP041008050001</t>
  </si>
  <si>
    <t>Nipro Injectienaald  *S*21G  50 x 0.80mm,groen verp. à100 st</t>
  </si>
  <si>
    <t>DP010001025001</t>
  </si>
  <si>
    <t>Bandafix netverband, maat 1, hand/onderarm/pols, 25mtr.</t>
  </si>
  <si>
    <t>DP130914800001</t>
  </si>
  <si>
    <t>XXX Accu Chek performa bloedglucosemeter startpakket</t>
  </si>
  <si>
    <t>199400</t>
  </si>
  <si>
    <t>Reflexhamer Berliner verchroomd, 20 cm</t>
  </si>
  <si>
    <t>TX.40.003</t>
  </si>
  <si>
    <t>Washand, 17x24 cm, kleur, 400g</t>
  </si>
  <si>
    <t>MP-B00112808</t>
  </si>
  <si>
    <t>Oogmagneet</t>
  </si>
  <si>
    <t>DP020010010016</t>
  </si>
  <si>
    <t>Klinion Novopad absorberend verband *S* 10x10cm, 100 stuks</t>
  </si>
  <si>
    <t>MP-B00038618</t>
  </si>
  <si>
    <t>Uterus dilattator 8.0 mm</t>
  </si>
  <si>
    <t>MQ-3051483</t>
  </si>
  <si>
    <t>Kawe oefenstethoscoop met 2 oorbeugels  rood/geel</t>
  </si>
  <si>
    <t>DP031XL0000002</t>
  </si>
  <si>
    <t>KlinionNitril handschoen indigo*NS* LV/PV mt.XL, verp.à150st</t>
  </si>
  <si>
    <t>DP030600050001</t>
  </si>
  <si>
    <t>XXXTriflex handschoen*S* L/P maat 6 verp. à 50 pr = Protexis</t>
  </si>
  <si>
    <t>AI/E0169</t>
  </si>
  <si>
    <t>Easy+Magnide Mt.M,aan en uittrekhulp gesloten compressiekous</t>
  </si>
  <si>
    <t>DP040213418001</t>
  </si>
  <si>
    <t>XXX BD Vacutainer Safety-lok bloedafn. ,21G 3/4"12", 50st</t>
  </si>
  <si>
    <t>DP130028050002</t>
  </si>
  <si>
    <t>Freestyle Lite teststrips voor glucosemeter, verp. à 50st.</t>
  </si>
  <si>
    <t>DP130012037201</t>
  </si>
  <si>
    <t>XXX Mondstukken spirometer, karton, internØ 28mm  à 100 st.</t>
  </si>
  <si>
    <t>AR/EARWAX</t>
  </si>
  <si>
    <t>Oorsmeer voor de oorspoeltrainer AR301</t>
  </si>
  <si>
    <t>199650</t>
  </si>
  <si>
    <t>Stemvork C 128 Hz</t>
  </si>
  <si>
    <t>MQ-3007548</t>
  </si>
  <si>
    <t>XXCarefusion peakflowmeter micropeak 60-900 liter/minuut wit</t>
  </si>
  <si>
    <t>MP-A01113014</t>
  </si>
  <si>
    <t>Chirurgisch pincet 14 cm,smal,  1 x2 tanden</t>
  </si>
  <si>
    <t>DP022006500001</t>
  </si>
  <si>
    <t>Klinion wattenbollen/deppers, 0.6 gr., zak á 500 gram</t>
  </si>
  <si>
    <t>VG/A30182</t>
  </si>
  <si>
    <t>Elleboogkruk, gesl.manchet, verstelbaar 83-110 cm, XXL, paar</t>
  </si>
  <si>
    <t>CLA402</t>
  </si>
  <si>
    <t>Rechter bovenbeenmanchet voor CLA oefenpop</t>
  </si>
  <si>
    <t>DP120760207611</t>
  </si>
  <si>
    <t>D(+)-Glucose-1-hydraat, z.z., 500 gram</t>
  </si>
  <si>
    <t>DP130116857001</t>
  </si>
  <si>
    <t>Medisana lancetten voor Meditouch2, verp. à 100 stuks</t>
  </si>
  <si>
    <t>DP010008010001</t>
  </si>
  <si>
    <t>Kliniplast border eilandpleister*S* 8 x10cm verp.à 50 stuks</t>
  </si>
  <si>
    <t>MQ-3006575</t>
  </si>
  <si>
    <t>Medipharchem Splinter pincet, recht,11cm</t>
  </si>
  <si>
    <t>DP130300755100</t>
  </si>
  <si>
    <t>Mondstuk voor spirometer/peakflow 30mm diameter, karton, ver</t>
  </si>
  <si>
    <t>DP041005016001</t>
  </si>
  <si>
    <t>Nipro Injectienaald *S* 25G, 16 x0.50 mm,oranje,verp.à100 st</t>
  </si>
  <si>
    <t>CO-2227965</t>
  </si>
  <si>
    <t>Medisana Meditouch 2 DUAL connect bloedglucose meter</t>
  </si>
  <si>
    <t>PX-139045</t>
  </si>
  <si>
    <t>Kant en klare microscoop preparaten, 35 stuks</t>
  </si>
  <si>
    <t>CLA403/B</t>
  </si>
  <si>
    <t>Linker bovenbeenmanchet, CLA oefenpop,donkere huidskleur</t>
  </si>
  <si>
    <t>LM028/C</t>
  </si>
  <si>
    <t>Connector voor injectiearm LM028, verp.à 2 stuks</t>
  </si>
  <si>
    <t>39461</t>
  </si>
  <si>
    <t>Maatbeker kunststof, maatverdeling per 10 ml, inhoud 1000 ml</t>
  </si>
  <si>
    <t>DP010915671000</t>
  </si>
  <si>
    <t>Mepore pleister 9x15cm, zelfklevend *S*, 50 stuks</t>
  </si>
  <si>
    <t>DP031030323551</t>
  </si>
  <si>
    <t>Semperit onderzoekshandschoen nitrile S indigo*NS*verp.à 100</t>
  </si>
  <si>
    <t>HB0004</t>
  </si>
  <si>
    <t>Matras voor ledikantje, 60x120 cm., SG18</t>
  </si>
  <si>
    <t>C9879PL</t>
  </si>
  <si>
    <t>Wandplaat 'Pharynx &amp; Larynx'</t>
  </si>
  <si>
    <t>DP041021080401</t>
  </si>
  <si>
    <t>BD Eclipse veiligheidsnaald 21G, 0.8 x 40mm, verp.à100 stuks</t>
  </si>
  <si>
    <t>51103</t>
  </si>
  <si>
    <t>Urinaalhouder</t>
  </si>
  <si>
    <t>MP-B00021513</t>
  </si>
  <si>
    <t>Collin Stapler verwijdertang</t>
  </si>
  <si>
    <t>NA-PN01170</t>
  </si>
  <si>
    <t>Voorbeeld medicijnen, 8 verschillende x 5 stuks,verp.à 40 st</t>
  </si>
  <si>
    <t>DP130010000001</t>
  </si>
  <si>
    <t>Sharpsafe Naaldencontainer 1 liter, verp. 1 stuk</t>
  </si>
  <si>
    <t>BO869920331513</t>
  </si>
  <si>
    <t>Bébé-Jou babybad Click, wit</t>
  </si>
  <si>
    <t>OR-O-00128</t>
  </si>
  <si>
    <t>Het Oranje Kruis werkboek 28e druk</t>
  </si>
  <si>
    <t>MP-B00138100</t>
  </si>
  <si>
    <t>Medipharchem Simms eenbladig speculum</t>
  </si>
  <si>
    <t>SP/LOOPKRUK</t>
  </si>
  <si>
    <t>Elleboog loopkruk, zwart   1 stuk</t>
  </si>
  <si>
    <t>DP010920671100</t>
  </si>
  <si>
    <t>Mepore eilandpleister postoperatief 9x20cm *S* 30 stuks</t>
  </si>
  <si>
    <t>DP130099910101</t>
  </si>
  <si>
    <t>XXX Welch Allyn Neusklemmen voor pea ZIE WEA-100680</t>
  </si>
  <si>
    <t>DP010002250001</t>
  </si>
  <si>
    <t>Bandafix netverband, maat 4, bovenbeen/schouder, 25mtr.</t>
  </si>
  <si>
    <t>DP130012015001</t>
  </si>
  <si>
    <t>Mueller hot/cold Wrap herbruikbaar (12 x 15 cm), 1 stuk</t>
  </si>
  <si>
    <t>DP130030015001</t>
  </si>
  <si>
    <t>Swash shampoo cap, verp. à 52 stuks</t>
  </si>
  <si>
    <t>DP01000L000001</t>
  </si>
  <si>
    <t>Schouder immobilisator mt.L, verp. 1 stuk</t>
  </si>
  <si>
    <t>MP-B00017816</t>
  </si>
  <si>
    <t>Chirurgische schaar stomp/stomp , recht,RVS, 16 cm</t>
  </si>
  <si>
    <t>MP-B00110012</t>
  </si>
  <si>
    <t>Oogbeitel, 12 cm</t>
  </si>
  <si>
    <t>MP-B00161512</t>
  </si>
  <si>
    <t>Walton oogguts, 12 cm</t>
  </si>
  <si>
    <t>DP140007000001</t>
  </si>
  <si>
    <t>Weekcassette voor medicatie, verp. 1 stuks</t>
  </si>
  <si>
    <t>DP010910670900</t>
  </si>
  <si>
    <t>Mepore pleister 9x10cm, zelfklevend *S*, 50 stuks</t>
  </si>
  <si>
    <t>DP140017933001</t>
  </si>
  <si>
    <t>Tena pants plus, mt. L, verp. à 14 stuks</t>
  </si>
  <si>
    <t>35431</t>
  </si>
  <si>
    <t>Cerumenhaakje Day met middellang haakje</t>
  </si>
  <si>
    <t>52145</t>
  </si>
  <si>
    <t>Warmhoudbord Ø 25.5 cm</t>
  </si>
  <si>
    <t>DP130000100006</t>
  </si>
  <si>
    <t>Pincet kunststof, *S* groen  verp. à 80 stuks</t>
  </si>
  <si>
    <t>DP130300755101</t>
  </si>
  <si>
    <t>Mondstukken voor Carefusion peakflowmeter  30mm</t>
  </si>
  <si>
    <t>DP130213318001</t>
  </si>
  <si>
    <t>Intersurgical zuurstofbril volw. gebogen prong, 1.8m,verp.1</t>
  </si>
  <si>
    <t>DP140120000001</t>
  </si>
  <si>
    <t>Jacob Hooy Amandel olie zoet, 250ml, verp.1 stuk</t>
  </si>
  <si>
    <t>DP130007249300</t>
  </si>
  <si>
    <t>WundMed Coldspray, 300 ml</t>
  </si>
  <si>
    <t>DP120981315201</t>
  </si>
  <si>
    <t>Sterillium gel pure, 475 ml, verp. 1 stuk</t>
  </si>
  <si>
    <t>DP130050075001</t>
  </si>
  <si>
    <t>Baby aankleedkussen  44 cm breed,  72 cm lang, wit</t>
  </si>
  <si>
    <t>BO-87173293563</t>
  </si>
  <si>
    <t>Ledikant deken, wit, katoen, 100x150cm</t>
  </si>
  <si>
    <t>DP041080016001</t>
  </si>
  <si>
    <t>Terumo injectienaald  21G 080x16mm, groen verp. à100 stuks</t>
  </si>
  <si>
    <t>DP110305924301</t>
  </si>
  <si>
    <t>Honeywell superone ademhalingsbeschermingsmaker FFP2,30 st.</t>
  </si>
  <si>
    <t>52157</t>
  </si>
  <si>
    <t>Vork , gebogen linkshandig</t>
  </si>
  <si>
    <t>31130</t>
  </si>
  <si>
    <t>XXX Chirurgisch pincet 14 cm, 1 stuk = MP-A01113014</t>
  </si>
  <si>
    <t>DP130001000010</t>
  </si>
  <si>
    <t>Rond plaatje met stenopeïsche opening 1mm op steel,verp. 1st</t>
  </si>
  <si>
    <t>1214190</t>
  </si>
  <si>
    <t>Haarwasbak, opblaasbaar, 2-ring</t>
  </si>
  <si>
    <t>DP130000010003</t>
  </si>
  <si>
    <t>Curion bedhanger 1-delig, kunststof, blauw, verp. à 10 stuks</t>
  </si>
  <si>
    <t>DP050003000001</t>
  </si>
  <si>
    <t>Connector female/conisch tbv voedingssonde *S* ,verp.à 3st.</t>
  </si>
  <si>
    <t>DP130000035003</t>
  </si>
  <si>
    <t>XXX Leukoclip, cassette35 nietjes- SKIN STAPLER AANBIEDen</t>
  </si>
  <si>
    <t>DP110000100006</t>
  </si>
  <si>
    <t>Laarsovertrek, transparant, lang, verp. à 50 stuks</t>
  </si>
  <si>
    <t>313530</t>
  </si>
  <si>
    <t>Swann-Morton scalpel. mesje en heft nr.11 , verp. à 10 stuks</t>
  </si>
  <si>
    <t>DP052014010001</t>
  </si>
  <si>
    <t>Intersurgical afzuigkatheter CH14, vingertip, verp. 1 stuk</t>
  </si>
  <si>
    <t>MP-B00011707</t>
  </si>
  <si>
    <t>Bowman ooglidhouder 7 cm</t>
  </si>
  <si>
    <t>39415</t>
  </si>
  <si>
    <t>Nierbekken kunststof 25 cm</t>
  </si>
  <si>
    <t>35438</t>
  </si>
  <si>
    <t>Cerumenlusje Billeau met middelgroot lusje 4 mm.</t>
  </si>
  <si>
    <t>DP130400010001</t>
  </si>
  <si>
    <t>Redon drain, CH10, verp. 1 stuk</t>
  </si>
  <si>
    <t>DP010002203001</t>
  </si>
  <si>
    <t>Heka hydrofiel niet-elastisch windsel *NS* 4mx6cm , verp.á30</t>
  </si>
  <si>
    <t>NA-LF00845</t>
  </si>
  <si>
    <t>Kunstbloed, veneus, 850cc</t>
  </si>
  <si>
    <t>DP110300606601</t>
  </si>
  <si>
    <t>Schort, lange mouw, waterdicht, nekstrik, lengte 120cm,20 st</t>
  </si>
  <si>
    <t>DP010676708000</t>
  </si>
  <si>
    <t>Mepore eilandpleister 6x7cm *S* 60 stuks</t>
  </si>
  <si>
    <t>DP130004005001</t>
  </si>
  <si>
    <t>Celstofdepper op rol à 500 st. 4 x 5 cm, verp.à 2 rol</t>
  </si>
  <si>
    <t>TX.10.009</t>
  </si>
  <si>
    <t>Onder hoeslaken 100 x 210 cm wit</t>
  </si>
  <si>
    <t>DP130321240001</t>
  </si>
  <si>
    <t>Klinion Protection Beschermbril, ver. 1 stuk</t>
  </si>
  <si>
    <t>DP010200004001</t>
  </si>
  <si>
    <t>Tricofix C buisverband, wit, 4cmx20m, verp. 1 stuk</t>
  </si>
  <si>
    <t>DP031030166691</t>
  </si>
  <si>
    <t>Klinion protection *NS* Latex PV, mt. XS, verp. 100 stuks</t>
  </si>
  <si>
    <t>DP130000100001</t>
  </si>
  <si>
    <t>Pincet kunststof 14cm *NS*  wit  verp. à 100 st.</t>
  </si>
  <si>
    <t>MQ-3049371</t>
  </si>
  <si>
    <t>Medipharchem Sleufsonde tongriem 13cm RVS</t>
  </si>
  <si>
    <t>ZO/40908</t>
  </si>
  <si>
    <t>XXX Wiegdeken Pebble, kleur taupe</t>
  </si>
  <si>
    <t>DP130030400001</t>
  </si>
  <si>
    <t>Vernevelset met aerosol masker,volwassen , verp. 1 stuk</t>
  </si>
  <si>
    <t>BD/9097</t>
  </si>
  <si>
    <t>Tummy Tub , wit</t>
  </si>
  <si>
    <t>DP130014000003</t>
  </si>
  <si>
    <t>Oorpincet kniegebogen, 13 cm, verp. 1 stuk = MSN/35477</t>
  </si>
  <si>
    <t>AMB-234000522</t>
  </si>
  <si>
    <t>Maagzak met houder AmbuMan®</t>
  </si>
  <si>
    <t>DP110000100005</t>
  </si>
  <si>
    <t>Klinion protection bouffant crimp cap 53cm, wit, verp.à100st</t>
  </si>
  <si>
    <t>70323</t>
  </si>
  <si>
    <t>Handycup drinkbeker met 2 handvaten, transparant</t>
  </si>
  <si>
    <t>DP130025500001</t>
  </si>
  <si>
    <t>Medicijnbeker transparant PP Eco, 30 ml, verp. à 900 st</t>
  </si>
  <si>
    <t>DP120010002002</t>
  </si>
  <si>
    <t>XXX Ampul, 0.9% NaCl., glas, 2ml, verp. à 10 stuks</t>
  </si>
  <si>
    <t>DP130000010005</t>
  </si>
  <si>
    <t>Nagelschaar gebogen RVS 10cm, verp. 1 stuk</t>
  </si>
  <si>
    <t>DP140000024001</t>
  </si>
  <si>
    <t>Tena for men level 1, verp. à 24 stuks</t>
  </si>
  <si>
    <t>DP070014000009</t>
  </si>
  <si>
    <t>Rusch foley verblijfskath. latex *S*, CH14, verp. à 10 st.</t>
  </si>
  <si>
    <t>TX.50.001</t>
  </si>
  <si>
    <t>Tetra Luier, hydrofiel, 100% katoen 70 x 70 cm</t>
  </si>
  <si>
    <t>52133</t>
  </si>
  <si>
    <t>Snijplank met pennen</t>
  </si>
  <si>
    <t>DP110000100002</t>
  </si>
  <si>
    <t>Klinion Protection schoenovertrek 36x15cm, verp. à 100 st.</t>
  </si>
  <si>
    <t>DP130050070001</t>
  </si>
  <si>
    <t>Aankleedkussenhoes wit 50cmx70cm, verp. 1 stuk</t>
  </si>
  <si>
    <t>MP-B00079219</t>
  </si>
  <si>
    <t>Keelspiegel  met heft 20mm. nr.5 ss.</t>
  </si>
  <si>
    <t>DP130016022001</t>
  </si>
  <si>
    <t>XXX Hydrofiel washandje wit, verp. 1 stuk</t>
  </si>
  <si>
    <t>DP021035010001</t>
  </si>
  <si>
    <t>Coban 2 lite compressiesysteem 3.5 mtr x 2.5cm, verp. 1 stuk</t>
  </si>
  <si>
    <t>52119</t>
  </si>
  <si>
    <t>XXX Broodsmeerbord met opstaande rand, wit</t>
  </si>
  <si>
    <t>DP042003002003</t>
  </si>
  <si>
    <t>Terumo Injectiespuit 3-delig*S* 2ml, Luer, verp. à 100 stuks</t>
  </si>
  <si>
    <t>52163</t>
  </si>
  <si>
    <t>Vork, buigbaar</t>
  </si>
  <si>
    <t>52164</t>
  </si>
  <si>
    <t>Lepel, buigbaar</t>
  </si>
  <si>
    <t>52162</t>
  </si>
  <si>
    <t>Mes met  foam handvat, buigbaar</t>
  </si>
  <si>
    <t>70252</t>
  </si>
  <si>
    <t>Mes gehoekt, rechtshandig</t>
  </si>
  <si>
    <t>DP042003050003</t>
  </si>
  <si>
    <t>Nipro Injectiespuit 3-delig*S* Kathetertip 50ml, verp.á 30st</t>
  </si>
  <si>
    <t>52160</t>
  </si>
  <si>
    <t>Lepel , gehoekt linkshandig</t>
  </si>
  <si>
    <t>70256</t>
  </si>
  <si>
    <t>Lepel gehoekt, rechtshandig</t>
  </si>
  <si>
    <t>TX.10.001</t>
  </si>
  <si>
    <t>Laken 150 x 270 cm, 100% katoen, wit</t>
  </si>
  <si>
    <t>DP043021082501</t>
  </si>
  <si>
    <t>BD Microlance3 injectienaald, 21g 0.80x 40mm,groen, 100 st.</t>
  </si>
  <si>
    <t>DP010005007001</t>
  </si>
  <si>
    <t>Kliniplast border eilandpleister*S* 5 x7cm verp. à 50 stuks</t>
  </si>
  <si>
    <t>DP130303873901</t>
  </si>
  <si>
    <t>Parker aquasonic ultrasoundgel 250ml, verp. 1 fles</t>
  </si>
  <si>
    <t>ZO/40907</t>
  </si>
  <si>
    <t>Hoeslaken katoen voor Troll matras 90 x 40cm,wit</t>
  </si>
  <si>
    <t>DP041008040001</t>
  </si>
  <si>
    <t>Nipro Injectienaald *S* 21G 40 x0.8mm groen, verp.à 100 st.</t>
  </si>
  <si>
    <t>ZO/40910</t>
  </si>
  <si>
    <t>Wieglaken 90x110 cm, wit</t>
  </si>
  <si>
    <t>35342</t>
  </si>
  <si>
    <t>Knopsonde 2mm RVS 16cm, 1 stuk</t>
  </si>
  <si>
    <t>DP042003002002</t>
  </si>
  <si>
    <t>Nipro Injectiespuit 3-delig,  2ml, L.L, verp. à 100 stuks</t>
  </si>
  <si>
    <t>DP010400010001</t>
  </si>
  <si>
    <t>Klinifix elastisch fixatie windsel wit 4mx10cm, verp.à 20 st</t>
  </si>
  <si>
    <t>52105</t>
  </si>
  <si>
    <t>Drinkbeker met deksel en kniktuit 4mm</t>
  </si>
  <si>
    <t>MQ-2000223</t>
  </si>
  <si>
    <t>Urinaal voor vrouwen, transparant, met deksel</t>
  </si>
  <si>
    <t>51101</t>
  </si>
  <si>
    <t>Urinaal voor mannen, transparant, met deksel</t>
  </si>
  <si>
    <t>70338</t>
  </si>
  <si>
    <t>Novocup, transparant</t>
  </si>
  <si>
    <t>DP010301708901</t>
  </si>
  <si>
    <t>Klinion kliniplast ready wondpleister strips assorti, 20stuk</t>
  </si>
  <si>
    <t>70210</t>
  </si>
  <si>
    <t>Bordrandverhoger, wit</t>
  </si>
  <si>
    <t>DP130007025001</t>
  </si>
  <si>
    <t>Luchtbevochtigersfles voor Zuurstofconcentrator OXY 525</t>
  </si>
  <si>
    <t>DP041120040001</t>
  </si>
  <si>
    <t>Terumo agani injectienaald 18g 38mmx1.2mm roze,verp.à 100 st</t>
  </si>
  <si>
    <t>DP130LR2002001</t>
  </si>
  <si>
    <t>Duracell batterij procell type D MN1300, 1,5V, verp. à 2st.</t>
  </si>
  <si>
    <t>DP010010400001</t>
  </si>
  <si>
    <t>Elastomull Haft,fixatiewindsel, zelfklevend 10cmx4m,verp.1st</t>
  </si>
  <si>
    <t>DP010000125001</t>
  </si>
  <si>
    <t>Kliniplast Leukopor 9,1mx1,25cm, zonder ring verp. à 24 st.</t>
  </si>
  <si>
    <t>DP020010010009</t>
  </si>
  <si>
    <t>Kliniderm standard alginaat,*S* 10x10 cm, verp.à 10 stuks</t>
  </si>
  <si>
    <t>DP130080500001</t>
  </si>
  <si>
    <t>Contour glucose tesstrips, verp. à 50 stuks</t>
  </si>
  <si>
    <t>DP130091520001</t>
  </si>
  <si>
    <t>Bayers contour TS, glucosemeter, startpakket, verp. 1 stuk</t>
  </si>
  <si>
    <t>ME-VSTSTLR</t>
  </si>
  <si>
    <t>Voetsteun voor de M1 rolstoel rechts</t>
  </si>
  <si>
    <t>CLA448</t>
  </si>
  <si>
    <t>Urinebuis lang, voor mannelijk geslachtsorgaan van CLA pop</t>
  </si>
  <si>
    <t>DP010010020001</t>
  </si>
  <si>
    <t>Kliniplast border eilandpleister*S*10 x20cm verp à 10 stuks</t>
  </si>
  <si>
    <t>CLA449</t>
  </si>
  <si>
    <t>Urinebuis kort, voor vrouwelijk geslachtsorgaan van CLA pop</t>
  </si>
  <si>
    <t>DP130601992921</t>
  </si>
  <si>
    <t>3-Laags wegwerp mond/neusmasker , verp.à 50 stuks</t>
  </si>
  <si>
    <t>AJ/SPL3021</t>
  </si>
  <si>
    <t>Accupakket voor Tempo Tillift</t>
  </si>
  <si>
    <t>DP050000230001</t>
  </si>
  <si>
    <t>Deurtje voor Flocare infinity pomp</t>
  </si>
  <si>
    <t>WEA-1701000</t>
  </si>
  <si>
    <t>Welch Allyn Ballon voor SK bloeddrukmeter met rood ventiel</t>
  </si>
  <si>
    <t>DN-SP0017</t>
  </si>
  <si>
    <t>Vacuum meter t.b.v. New Askir uitzuigapparaat</t>
  </si>
  <si>
    <t>POCOFANTOOM</t>
  </si>
  <si>
    <t>Onderhoud aan vaardigheidstrainers</t>
  </si>
  <si>
    <t>T</t>
  </si>
  <si>
    <t>Dummy artikel voor diversen</t>
  </si>
  <si>
    <t>AMB-234000786</t>
  </si>
  <si>
    <t>Benen voor AmbuMan®  inclusief broek (1 paar)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</si>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</sst>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23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F9810-6C92-4DB0-80B4-B0699C5D692E}" name="Tabel4" displayName="Tabel4" ref="A1:J687" totalsRowCount="1" headerRowDxfId="22" dataDxfId="21" totalsRowDxfId="20">
  <autoFilter ref="A1:J686" xr:uid="{CA6C34DD-8954-994D-8522-D0237E1DB89A}"/>
  <sortState xmlns:xlrd2="http://schemas.microsoft.com/office/spreadsheetml/2017/richdata2" ref="A2:J686">
    <sortCondition descending="1" ref="D2:D686"/>
  </sortState>
  <tableColumns count="10">
    <tableColumn id="1" xr3:uid="{F1984CDD-4B7B-47FE-A36C-22AA0578BA8D}" name="Productgroep" totalsRowLabel="Totaal" dataDxfId="19" totalsRowDxfId="18"/>
    <tableColumn id="2" xr3:uid="{45851A9D-C078-40E7-805D-048E9F15137E}" name="Artikelnummer" totalsRowFunction="count" dataDxfId="17" totalsRowDxfId="16"/>
    <tableColumn id="3" xr3:uid="{03330352-44AF-4537-86D9-A71532C565E2}" name="Artikelomschrijving" dataDxfId="15" totalsRowDxfId="14"/>
    <tableColumn id="5" xr3:uid="{19159ED4-FCA2-4022-B1FB-70AF34E63A63}" name="Aantal totaal" dataDxfId="13" totalsRowDxfId="12">
      <calculatedColumnFormula>SUM(Tabel4[[#This Row],[aantal 2019]:[aantal 2024]])</calculatedColumnFormula>
    </tableColumn>
    <tableColumn id="16" xr3:uid="{99DAAAD1-20EA-47B7-9BCA-592F9BC92A13}" name="aantal 2019" dataDxfId="11" totalsRowDxfId="10"/>
    <tableColumn id="17" xr3:uid="{7F18A1FB-04F9-4B29-A086-FD9D70723BAD}" name="aantal 2020" dataDxfId="9" totalsRowDxfId="8"/>
    <tableColumn id="18" xr3:uid="{C776F920-1353-402B-81E7-AE454E7DD7CA}" name="aantal 2021" dataDxfId="7" totalsRowDxfId="6"/>
    <tableColumn id="19" xr3:uid="{E2C4451F-DE8B-44CA-83CC-315E868D3841}" name="aantal 2022" dataDxfId="5" totalsRowDxfId="4"/>
    <tableColumn id="20" xr3:uid="{29F0C095-F7C3-412F-93BF-4F6EF5CFFD85}" name="aantal 2023" dataDxfId="3" totalsRowDxfId="2"/>
    <tableColumn id="21" xr3:uid="{D6618EE4-6642-41D2-8D46-17F15210CDA9}" name="aantal 2024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97A9-6000-4231-8DB8-D19BE4D1915C}">
  <dimension ref="A1:J687"/>
  <sheetViews>
    <sheetView tabSelected="1" topLeftCell="A64" workbookViewId="0">
      <selection activeCell="C12" sqref="C12"/>
    </sheetView>
  </sheetViews>
  <sheetFormatPr defaultColWidth="11.42578125" defaultRowHeight="15" x14ac:dyDescent="0.25"/>
  <cols>
    <col min="1" max="1" width="26.7109375" bestFit="1" customWidth="1"/>
    <col min="2" max="2" width="15.85546875" bestFit="1" customWidth="1"/>
    <col min="3" max="3" width="53.85546875" bestFit="1" customWidth="1"/>
    <col min="4" max="4" width="15.7109375" customWidth="1"/>
    <col min="5" max="10" width="12.42578125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f>SUM(Tabel4[[#This Row],[aantal 2019]:[aantal 2024]])</f>
        <v>16</v>
      </c>
      <c r="E2">
        <v>6</v>
      </c>
      <c r="F2">
        <v>2</v>
      </c>
      <c r="G2">
        <v>2</v>
      </c>
      <c r="H2">
        <v>5</v>
      </c>
      <c r="I2">
        <v>1</v>
      </c>
      <c r="J2">
        <v>0</v>
      </c>
    </row>
    <row r="3" spans="1:10" x14ac:dyDescent="0.25">
      <c r="A3" t="s">
        <v>13</v>
      </c>
      <c r="B3" t="s">
        <v>14</v>
      </c>
      <c r="C3" t="s">
        <v>15</v>
      </c>
      <c r="D3">
        <f>SUM(Tabel4[[#This Row],[aantal 2019]:[aantal 2024]])</f>
        <v>19</v>
      </c>
      <c r="E3">
        <v>0</v>
      </c>
      <c r="F3">
        <v>2</v>
      </c>
      <c r="G3">
        <v>12</v>
      </c>
      <c r="H3">
        <v>0</v>
      </c>
      <c r="I3">
        <v>0</v>
      </c>
      <c r="J3">
        <v>5</v>
      </c>
    </row>
    <row r="4" spans="1:10" x14ac:dyDescent="0.25">
      <c r="A4" t="s">
        <v>13</v>
      </c>
      <c r="B4" t="s">
        <v>16</v>
      </c>
      <c r="C4" t="s">
        <v>17</v>
      </c>
      <c r="D4">
        <f>SUM(Tabel4[[#This Row],[aantal 2019]:[aantal 2024]])</f>
        <v>8</v>
      </c>
      <c r="E4">
        <v>0</v>
      </c>
      <c r="F4">
        <v>0</v>
      </c>
      <c r="G4">
        <v>3</v>
      </c>
      <c r="H4">
        <v>0</v>
      </c>
      <c r="I4">
        <v>3</v>
      </c>
      <c r="J4">
        <v>2</v>
      </c>
    </row>
    <row r="5" spans="1:10" x14ac:dyDescent="0.25">
      <c r="A5" t="s">
        <v>13</v>
      </c>
      <c r="B5" t="s">
        <v>19</v>
      </c>
      <c r="C5" t="s">
        <v>20</v>
      </c>
      <c r="D5">
        <f>SUM(Tabel4[[#This Row],[aantal 2019]:[aantal 2024]])</f>
        <v>7</v>
      </c>
      <c r="E5">
        <v>2</v>
      </c>
      <c r="F5">
        <v>0</v>
      </c>
      <c r="G5">
        <v>3</v>
      </c>
      <c r="H5">
        <v>0</v>
      </c>
      <c r="I5">
        <v>2</v>
      </c>
      <c r="J5">
        <v>0</v>
      </c>
    </row>
    <row r="6" spans="1:10" x14ac:dyDescent="0.25">
      <c r="A6" t="s">
        <v>18</v>
      </c>
      <c r="B6" t="s">
        <v>21</v>
      </c>
      <c r="C6" t="s">
        <v>22</v>
      </c>
      <c r="D6">
        <f>SUM(Tabel4[[#This Row],[aantal 2019]:[aantal 2024]])</f>
        <v>1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</row>
    <row r="7" spans="1:10" x14ac:dyDescent="0.25">
      <c r="A7" t="s">
        <v>18</v>
      </c>
      <c r="B7" t="s">
        <v>23</v>
      </c>
      <c r="C7" t="s">
        <v>24</v>
      </c>
      <c r="D7">
        <f>SUM(Tabel4[[#This Row],[aantal 2019]:[aantal 2024]])</f>
        <v>2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</row>
    <row r="8" spans="1:10" x14ac:dyDescent="0.25">
      <c r="A8" t="s">
        <v>10</v>
      </c>
      <c r="B8" t="s">
        <v>25</v>
      </c>
      <c r="C8" t="s">
        <v>26</v>
      </c>
      <c r="D8">
        <f>SUM(Tabel4[[#This Row],[aantal 2019]:[aantal 2024]])</f>
        <v>5</v>
      </c>
      <c r="E8">
        <v>0</v>
      </c>
      <c r="F8">
        <v>0</v>
      </c>
      <c r="G8">
        <v>3</v>
      </c>
      <c r="H8">
        <v>0</v>
      </c>
      <c r="I8">
        <v>2</v>
      </c>
      <c r="J8">
        <v>0</v>
      </c>
    </row>
    <row r="9" spans="1:10" x14ac:dyDescent="0.25">
      <c r="A9" t="s">
        <v>27</v>
      </c>
      <c r="B9" t="s">
        <v>28</v>
      </c>
      <c r="C9" t="s">
        <v>29</v>
      </c>
      <c r="D9">
        <f>SUM(Tabel4[[#This Row],[aantal 2019]:[aantal 2024]])</f>
        <v>14</v>
      </c>
      <c r="E9">
        <v>0</v>
      </c>
      <c r="F9">
        <v>2</v>
      </c>
      <c r="G9">
        <v>10</v>
      </c>
      <c r="H9">
        <v>0</v>
      </c>
      <c r="I9">
        <v>1</v>
      </c>
      <c r="J9">
        <v>1</v>
      </c>
    </row>
    <row r="10" spans="1:10" x14ac:dyDescent="0.25">
      <c r="A10" t="s">
        <v>10</v>
      </c>
      <c r="B10" t="s">
        <v>30</v>
      </c>
      <c r="C10" t="s">
        <v>31</v>
      </c>
      <c r="D10">
        <f>SUM(Tabel4[[#This Row],[aantal 2019]:[aantal 2024]])</f>
        <v>8</v>
      </c>
      <c r="E10">
        <v>0</v>
      </c>
      <c r="F10">
        <v>8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t="s">
        <v>13</v>
      </c>
      <c r="B11" t="s">
        <v>32</v>
      </c>
      <c r="C11" t="s">
        <v>33</v>
      </c>
      <c r="D11">
        <f>SUM(Tabel4[[#This Row],[aantal 2019]:[aantal 2024]])</f>
        <v>3</v>
      </c>
      <c r="E11">
        <v>0</v>
      </c>
      <c r="F11">
        <v>0</v>
      </c>
      <c r="G11">
        <v>0</v>
      </c>
      <c r="H11">
        <v>1</v>
      </c>
      <c r="I11">
        <v>1</v>
      </c>
      <c r="J11">
        <v>1</v>
      </c>
    </row>
    <row r="12" spans="1:10" x14ac:dyDescent="0.25">
      <c r="A12" t="s">
        <v>34</v>
      </c>
      <c r="B12" t="s">
        <v>35</v>
      </c>
      <c r="C12" t="s">
        <v>36</v>
      </c>
      <c r="D12">
        <f>SUM(Tabel4[[#This Row],[aantal 2019]:[aantal 2024]])</f>
        <v>16</v>
      </c>
      <c r="E12">
        <v>3</v>
      </c>
      <c r="F12">
        <v>0</v>
      </c>
      <c r="G12">
        <v>6</v>
      </c>
      <c r="H12">
        <v>3</v>
      </c>
      <c r="I12">
        <v>4</v>
      </c>
      <c r="J12">
        <v>0</v>
      </c>
    </row>
    <row r="13" spans="1:10" x14ac:dyDescent="0.25">
      <c r="A13" t="s">
        <v>18</v>
      </c>
      <c r="B13" t="s">
        <v>37</v>
      </c>
      <c r="C13" t="s">
        <v>38</v>
      </c>
      <c r="D13">
        <f>SUM(Tabel4[[#This Row],[aantal 2019]:[aantal 2024]])</f>
        <v>7</v>
      </c>
      <c r="E13">
        <v>6</v>
      </c>
      <c r="F13">
        <v>0</v>
      </c>
      <c r="G13">
        <v>0</v>
      </c>
      <c r="H13">
        <v>1</v>
      </c>
      <c r="I13">
        <v>0</v>
      </c>
      <c r="J13">
        <v>0</v>
      </c>
    </row>
    <row r="14" spans="1:10" x14ac:dyDescent="0.25">
      <c r="A14" t="s">
        <v>18</v>
      </c>
      <c r="B14" t="s">
        <v>39</v>
      </c>
      <c r="C14" t="s">
        <v>40</v>
      </c>
      <c r="D14">
        <f>SUM(Tabel4[[#This Row],[aantal 2019]:[aantal 2024]])</f>
        <v>5</v>
      </c>
      <c r="E14">
        <v>1</v>
      </c>
      <c r="F14">
        <v>2</v>
      </c>
      <c r="G14">
        <v>1</v>
      </c>
      <c r="H14">
        <v>0</v>
      </c>
      <c r="I14">
        <v>0</v>
      </c>
      <c r="J14">
        <v>1</v>
      </c>
    </row>
    <row r="15" spans="1:10" x14ac:dyDescent="0.25">
      <c r="A15" t="s">
        <v>13</v>
      </c>
      <c r="B15" t="s">
        <v>41</v>
      </c>
      <c r="C15" t="s">
        <v>42</v>
      </c>
      <c r="D15">
        <f>SUM(Tabel4[[#This Row],[aantal 2019]:[aantal 2024]])</f>
        <v>3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</row>
    <row r="16" spans="1:10" x14ac:dyDescent="0.25">
      <c r="A16" t="s">
        <v>18</v>
      </c>
      <c r="B16" t="s">
        <v>43</v>
      </c>
      <c r="C16" t="s">
        <v>44</v>
      </c>
      <c r="D16">
        <f>SUM(Tabel4[[#This Row],[aantal 2019]:[aantal 2024]])</f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</row>
    <row r="17" spans="1:10" x14ac:dyDescent="0.25">
      <c r="A17" t="s">
        <v>13</v>
      </c>
      <c r="B17" t="s">
        <v>45</v>
      </c>
      <c r="C17" t="s">
        <v>46</v>
      </c>
      <c r="D17">
        <f>SUM(Tabel4[[#This Row],[aantal 2019]:[aantal 2024]])</f>
        <v>1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</row>
    <row r="18" spans="1:10" x14ac:dyDescent="0.25">
      <c r="A18" t="s">
        <v>34</v>
      </c>
      <c r="B18" t="s">
        <v>47</v>
      </c>
      <c r="C18" t="s">
        <v>48</v>
      </c>
      <c r="D18">
        <f>SUM(Tabel4[[#This Row],[aantal 2019]:[aantal 2024]])</f>
        <v>186</v>
      </c>
      <c r="E18">
        <v>0</v>
      </c>
      <c r="F18">
        <v>186</v>
      </c>
      <c r="G18">
        <v>0</v>
      </c>
      <c r="H18">
        <v>0</v>
      </c>
      <c r="I18">
        <v>0</v>
      </c>
      <c r="J18">
        <v>0</v>
      </c>
    </row>
    <row r="19" spans="1:10" x14ac:dyDescent="0.25">
      <c r="A19" t="s">
        <v>34</v>
      </c>
      <c r="B19" t="s">
        <v>49</v>
      </c>
      <c r="C19" t="s">
        <v>50</v>
      </c>
      <c r="D19">
        <f>SUM(Tabel4[[#This Row],[aantal 2019]:[aantal 2024]])</f>
        <v>248</v>
      </c>
      <c r="E19">
        <v>44</v>
      </c>
      <c r="F19">
        <v>37</v>
      </c>
      <c r="G19">
        <v>24</v>
      </c>
      <c r="H19">
        <v>54</v>
      </c>
      <c r="I19">
        <v>56</v>
      </c>
      <c r="J19">
        <v>33</v>
      </c>
    </row>
    <row r="20" spans="1:10" x14ac:dyDescent="0.25">
      <c r="A20" t="s">
        <v>10</v>
      </c>
      <c r="B20" t="s">
        <v>51</v>
      </c>
      <c r="C20" t="s">
        <v>52</v>
      </c>
      <c r="D20">
        <f>SUM(Tabel4[[#This Row],[aantal 2019]:[aantal 2024]])</f>
        <v>25</v>
      </c>
      <c r="E20">
        <v>0</v>
      </c>
      <c r="F20">
        <v>11</v>
      </c>
      <c r="G20">
        <v>0</v>
      </c>
      <c r="H20">
        <v>5</v>
      </c>
      <c r="I20">
        <v>4</v>
      </c>
      <c r="J20">
        <v>5</v>
      </c>
    </row>
    <row r="21" spans="1:10" x14ac:dyDescent="0.25">
      <c r="A21" t="s">
        <v>10</v>
      </c>
      <c r="B21" t="s">
        <v>53</v>
      </c>
      <c r="C21" t="s">
        <v>54</v>
      </c>
      <c r="D21">
        <f>SUM(Tabel4[[#This Row],[aantal 2019]:[aantal 2024]])</f>
        <v>15</v>
      </c>
      <c r="E21">
        <v>5</v>
      </c>
      <c r="F21">
        <v>8</v>
      </c>
      <c r="G21">
        <v>0</v>
      </c>
      <c r="H21">
        <v>0</v>
      </c>
      <c r="I21">
        <v>1</v>
      </c>
      <c r="J21">
        <v>1</v>
      </c>
    </row>
    <row r="22" spans="1:10" x14ac:dyDescent="0.25">
      <c r="A22" t="s">
        <v>34</v>
      </c>
      <c r="B22" t="s">
        <v>55</v>
      </c>
      <c r="C22" t="s">
        <v>56</v>
      </c>
      <c r="D22">
        <f>SUM(Tabel4[[#This Row],[aantal 2019]:[aantal 2024]])</f>
        <v>158</v>
      </c>
      <c r="E22">
        <v>29</v>
      </c>
      <c r="F22">
        <v>19</v>
      </c>
      <c r="G22">
        <v>30</v>
      </c>
      <c r="H22">
        <v>35</v>
      </c>
      <c r="I22">
        <v>20</v>
      </c>
      <c r="J22">
        <v>25</v>
      </c>
    </row>
    <row r="23" spans="1:10" x14ac:dyDescent="0.25">
      <c r="A23" t="s">
        <v>18</v>
      </c>
      <c r="B23" t="s">
        <v>57</v>
      </c>
      <c r="C23" t="s">
        <v>58</v>
      </c>
      <c r="D23">
        <f>SUM(Tabel4[[#This Row],[aantal 2019]:[aantal 2024]])</f>
        <v>10</v>
      </c>
      <c r="E23">
        <v>5</v>
      </c>
      <c r="F23">
        <v>5</v>
      </c>
      <c r="G23">
        <v>0</v>
      </c>
      <c r="H23">
        <v>0</v>
      </c>
      <c r="I23">
        <v>0</v>
      </c>
      <c r="J23">
        <v>0</v>
      </c>
    </row>
    <row r="24" spans="1:10" x14ac:dyDescent="0.25">
      <c r="A24" t="s">
        <v>34</v>
      </c>
      <c r="B24" t="s">
        <v>59</v>
      </c>
      <c r="C24" t="s">
        <v>60</v>
      </c>
      <c r="D24">
        <f>SUM(Tabel4[[#This Row],[aantal 2019]:[aantal 2024]])</f>
        <v>148</v>
      </c>
      <c r="E24">
        <v>45</v>
      </c>
      <c r="F24">
        <v>25</v>
      </c>
      <c r="G24">
        <v>0</v>
      </c>
      <c r="H24">
        <v>30</v>
      </c>
      <c r="I24">
        <v>22</v>
      </c>
      <c r="J24">
        <v>26</v>
      </c>
    </row>
    <row r="25" spans="1:10" x14ac:dyDescent="0.25">
      <c r="A25" t="s">
        <v>10</v>
      </c>
      <c r="B25" t="s">
        <v>61</v>
      </c>
      <c r="C25" t="s">
        <v>62</v>
      </c>
      <c r="D25">
        <f>SUM(Tabel4[[#This Row],[aantal 2019]:[aantal 2024]])</f>
        <v>100</v>
      </c>
      <c r="E25">
        <v>0</v>
      </c>
      <c r="F25">
        <v>9</v>
      </c>
      <c r="G25">
        <v>61</v>
      </c>
      <c r="H25">
        <v>15</v>
      </c>
      <c r="I25">
        <v>15</v>
      </c>
      <c r="J25">
        <v>0</v>
      </c>
    </row>
    <row r="26" spans="1:10" x14ac:dyDescent="0.25">
      <c r="A26" t="s">
        <v>34</v>
      </c>
      <c r="B26" t="s">
        <v>63</v>
      </c>
      <c r="C26" t="s">
        <v>64</v>
      </c>
      <c r="D26">
        <f>SUM(Tabel4[[#This Row],[aantal 2019]:[aantal 2024]])</f>
        <v>677</v>
      </c>
      <c r="E26">
        <v>0</v>
      </c>
      <c r="F26">
        <v>672</v>
      </c>
      <c r="G26">
        <v>0</v>
      </c>
      <c r="H26">
        <v>0</v>
      </c>
      <c r="I26">
        <v>5</v>
      </c>
      <c r="J26">
        <v>0</v>
      </c>
    </row>
    <row r="27" spans="1:10" x14ac:dyDescent="0.25">
      <c r="A27" t="s">
        <v>34</v>
      </c>
      <c r="B27" t="s">
        <v>65</v>
      </c>
      <c r="C27" t="s">
        <v>66</v>
      </c>
      <c r="D27">
        <f>SUM(Tabel4[[#This Row],[aantal 2019]:[aantal 2024]])</f>
        <v>31</v>
      </c>
      <c r="E27">
        <v>10</v>
      </c>
      <c r="F27">
        <v>4</v>
      </c>
      <c r="G27">
        <v>4</v>
      </c>
      <c r="H27">
        <v>5</v>
      </c>
      <c r="I27">
        <v>8</v>
      </c>
      <c r="J27">
        <v>0</v>
      </c>
    </row>
    <row r="28" spans="1:10" x14ac:dyDescent="0.25">
      <c r="A28" t="s">
        <v>27</v>
      </c>
      <c r="B28" t="s">
        <v>67</v>
      </c>
      <c r="C28" t="s">
        <v>68</v>
      </c>
      <c r="D28">
        <f>SUM(Tabel4[[#This Row],[aantal 2019]:[aantal 2024]])</f>
        <v>52</v>
      </c>
      <c r="E28">
        <v>0</v>
      </c>
      <c r="F28">
        <v>42</v>
      </c>
      <c r="G28">
        <v>10</v>
      </c>
      <c r="H28">
        <v>0</v>
      </c>
      <c r="I28">
        <v>0</v>
      </c>
      <c r="J28">
        <v>0</v>
      </c>
    </row>
    <row r="29" spans="1:10" x14ac:dyDescent="0.25">
      <c r="A29" t="s">
        <v>13</v>
      </c>
      <c r="B29" t="s">
        <v>69</v>
      </c>
      <c r="C29" t="s">
        <v>70</v>
      </c>
      <c r="D29">
        <f>SUM(Tabel4[[#This Row],[aantal 2019]:[aantal 2024]])</f>
        <v>2</v>
      </c>
      <c r="E29">
        <v>0</v>
      </c>
      <c r="F29">
        <v>0</v>
      </c>
      <c r="G29">
        <v>0</v>
      </c>
      <c r="H29">
        <v>0</v>
      </c>
      <c r="I29">
        <v>2</v>
      </c>
      <c r="J29">
        <v>0</v>
      </c>
    </row>
    <row r="30" spans="1:10" x14ac:dyDescent="0.25">
      <c r="A30" t="s">
        <v>27</v>
      </c>
      <c r="B30" t="s">
        <v>71</v>
      </c>
      <c r="C30" t="s">
        <v>72</v>
      </c>
      <c r="D30">
        <f>SUM(Tabel4[[#This Row],[aantal 2019]:[aantal 2024]])</f>
        <v>1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</row>
    <row r="31" spans="1:10" x14ac:dyDescent="0.25">
      <c r="A31" t="s">
        <v>34</v>
      </c>
      <c r="B31" t="s">
        <v>73</v>
      </c>
      <c r="C31" t="s">
        <v>74</v>
      </c>
      <c r="D31">
        <f>SUM(Tabel4[[#This Row],[aantal 2019]:[aantal 2024]])</f>
        <v>106</v>
      </c>
      <c r="E31">
        <v>28</v>
      </c>
      <c r="F31">
        <v>16</v>
      </c>
      <c r="G31">
        <v>9</v>
      </c>
      <c r="H31">
        <v>23</v>
      </c>
      <c r="I31">
        <v>10</v>
      </c>
      <c r="J31">
        <v>20</v>
      </c>
    </row>
    <row r="32" spans="1:10" x14ac:dyDescent="0.25">
      <c r="A32" t="s">
        <v>34</v>
      </c>
      <c r="B32" t="s">
        <v>75</v>
      </c>
      <c r="C32" t="s">
        <v>76</v>
      </c>
      <c r="D32">
        <f>SUM(Tabel4[[#This Row],[aantal 2019]:[aantal 2024]])</f>
        <v>512</v>
      </c>
      <c r="E32">
        <v>0</v>
      </c>
      <c r="F32">
        <v>512</v>
      </c>
      <c r="G32">
        <v>0</v>
      </c>
      <c r="H32">
        <v>0</v>
      </c>
      <c r="I32">
        <v>0</v>
      </c>
      <c r="J32">
        <v>0</v>
      </c>
    </row>
    <row r="33" spans="1:10" x14ac:dyDescent="0.25">
      <c r="A33" t="s">
        <v>13</v>
      </c>
      <c r="B33" t="s">
        <v>77</v>
      </c>
      <c r="C33" t="s">
        <v>78</v>
      </c>
      <c r="D33">
        <f>SUM(Tabel4[[#This Row],[aantal 2019]:[aantal 2024]])</f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</row>
    <row r="34" spans="1:10" x14ac:dyDescent="0.25">
      <c r="A34" t="s">
        <v>10</v>
      </c>
      <c r="B34" t="s">
        <v>79</v>
      </c>
      <c r="C34" t="s">
        <v>80</v>
      </c>
      <c r="D34">
        <f>SUM(Tabel4[[#This Row],[aantal 2019]:[aantal 2024]])</f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</row>
    <row r="35" spans="1:10" x14ac:dyDescent="0.25">
      <c r="A35" t="s">
        <v>13</v>
      </c>
      <c r="B35" t="s">
        <v>81</v>
      </c>
      <c r="C35" t="s">
        <v>82</v>
      </c>
      <c r="D35">
        <f>SUM(Tabel4[[#This Row],[aantal 2019]:[aantal 2024]])</f>
        <v>19</v>
      </c>
      <c r="E35">
        <v>0</v>
      </c>
      <c r="F35">
        <v>2</v>
      </c>
      <c r="G35">
        <v>12</v>
      </c>
      <c r="H35">
        <v>0</v>
      </c>
      <c r="I35">
        <v>0</v>
      </c>
      <c r="J35">
        <v>5</v>
      </c>
    </row>
    <row r="36" spans="1:10" x14ac:dyDescent="0.25">
      <c r="A36" t="s">
        <v>27</v>
      </c>
      <c r="B36" t="s">
        <v>83</v>
      </c>
      <c r="C36" t="s">
        <v>84</v>
      </c>
      <c r="D36">
        <f>SUM(Tabel4[[#This Row],[aantal 2019]:[aantal 2024]])</f>
        <v>1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</row>
    <row r="37" spans="1:10" x14ac:dyDescent="0.25">
      <c r="A37" t="s">
        <v>10</v>
      </c>
      <c r="B37" t="s">
        <v>85</v>
      </c>
      <c r="C37" t="s">
        <v>86</v>
      </c>
      <c r="D37">
        <f>SUM(Tabel4[[#This Row],[aantal 2019]:[aantal 2024]])</f>
        <v>23</v>
      </c>
      <c r="E37">
        <v>6</v>
      </c>
      <c r="F37">
        <v>6</v>
      </c>
      <c r="G37">
        <v>4</v>
      </c>
      <c r="H37">
        <v>0</v>
      </c>
      <c r="I37">
        <v>7</v>
      </c>
      <c r="J37">
        <v>0</v>
      </c>
    </row>
    <row r="38" spans="1:10" x14ac:dyDescent="0.25">
      <c r="A38" t="s">
        <v>34</v>
      </c>
      <c r="B38" t="s">
        <v>87</v>
      </c>
      <c r="C38" t="s">
        <v>88</v>
      </c>
      <c r="D38">
        <f>SUM(Tabel4[[#This Row],[aantal 2019]:[aantal 2024]])</f>
        <v>18</v>
      </c>
      <c r="E38">
        <v>1</v>
      </c>
      <c r="F38">
        <v>0</v>
      </c>
      <c r="G38">
        <v>0</v>
      </c>
      <c r="H38">
        <v>10</v>
      </c>
      <c r="I38">
        <v>1</v>
      </c>
      <c r="J38">
        <v>6</v>
      </c>
    </row>
    <row r="39" spans="1:10" x14ac:dyDescent="0.25">
      <c r="A39" t="s">
        <v>34</v>
      </c>
      <c r="B39" t="s">
        <v>89</v>
      </c>
      <c r="C39" t="s">
        <v>90</v>
      </c>
      <c r="D39">
        <f>SUM(Tabel4[[#This Row],[aantal 2019]:[aantal 2024]])</f>
        <v>167</v>
      </c>
      <c r="E39">
        <v>60</v>
      </c>
      <c r="F39">
        <v>30</v>
      </c>
      <c r="G39">
        <v>26</v>
      </c>
      <c r="H39">
        <v>29</v>
      </c>
      <c r="I39">
        <v>7</v>
      </c>
      <c r="J39">
        <v>15</v>
      </c>
    </row>
    <row r="40" spans="1:10" x14ac:dyDescent="0.25">
      <c r="A40" t="s">
        <v>34</v>
      </c>
      <c r="B40" t="s">
        <v>91</v>
      </c>
      <c r="C40" t="s">
        <v>92</v>
      </c>
      <c r="D40">
        <f>SUM(Tabel4[[#This Row],[aantal 2019]:[aantal 2024]])</f>
        <v>55</v>
      </c>
      <c r="E40">
        <v>17</v>
      </c>
      <c r="F40">
        <v>10</v>
      </c>
      <c r="G40">
        <v>7</v>
      </c>
      <c r="H40">
        <v>8</v>
      </c>
      <c r="I40">
        <v>6</v>
      </c>
      <c r="J40">
        <v>7</v>
      </c>
    </row>
    <row r="41" spans="1:10" x14ac:dyDescent="0.25">
      <c r="A41" t="s">
        <v>18</v>
      </c>
      <c r="B41" t="s">
        <v>93</v>
      </c>
      <c r="C41" t="s">
        <v>94</v>
      </c>
      <c r="D41">
        <f>SUM(Tabel4[[#This Row],[aantal 2019]:[aantal 2024]])</f>
        <v>95</v>
      </c>
      <c r="E41">
        <v>37</v>
      </c>
      <c r="F41">
        <v>0</v>
      </c>
      <c r="G41">
        <v>20</v>
      </c>
      <c r="H41">
        <v>30</v>
      </c>
      <c r="I41">
        <v>8</v>
      </c>
      <c r="J41">
        <v>0</v>
      </c>
    </row>
    <row r="42" spans="1:10" x14ac:dyDescent="0.25">
      <c r="A42" t="s">
        <v>34</v>
      </c>
      <c r="B42" t="s">
        <v>95</v>
      </c>
      <c r="C42" t="s">
        <v>96</v>
      </c>
      <c r="D42">
        <f>SUM(Tabel4[[#This Row],[aantal 2019]:[aantal 2024]])</f>
        <v>765</v>
      </c>
      <c r="E42">
        <v>75</v>
      </c>
      <c r="F42">
        <v>300</v>
      </c>
      <c r="G42">
        <v>200</v>
      </c>
      <c r="H42">
        <v>190</v>
      </c>
      <c r="I42">
        <v>0</v>
      </c>
      <c r="J42">
        <v>0</v>
      </c>
    </row>
    <row r="43" spans="1:10" x14ac:dyDescent="0.25">
      <c r="A43" t="s">
        <v>34</v>
      </c>
      <c r="B43" t="s">
        <v>97</v>
      </c>
      <c r="C43" t="s">
        <v>98</v>
      </c>
      <c r="D43">
        <f>SUM(Tabel4[[#This Row],[aantal 2019]:[aantal 2024]])</f>
        <v>54</v>
      </c>
      <c r="E43">
        <v>14</v>
      </c>
      <c r="F43">
        <v>15</v>
      </c>
      <c r="G43">
        <v>8</v>
      </c>
      <c r="H43">
        <v>0</v>
      </c>
      <c r="I43">
        <v>11</v>
      </c>
      <c r="J43">
        <v>6</v>
      </c>
    </row>
    <row r="44" spans="1:10" x14ac:dyDescent="0.25">
      <c r="A44" t="s">
        <v>18</v>
      </c>
      <c r="B44" t="s">
        <v>99</v>
      </c>
      <c r="C44" t="s">
        <v>100</v>
      </c>
      <c r="D44">
        <f>SUM(Tabel4[[#This Row],[aantal 2019]:[aantal 2024]])</f>
        <v>2</v>
      </c>
      <c r="E44">
        <v>0</v>
      </c>
      <c r="F44">
        <v>1</v>
      </c>
      <c r="G44">
        <v>0</v>
      </c>
      <c r="H44">
        <v>1</v>
      </c>
      <c r="I44">
        <v>0</v>
      </c>
      <c r="J44">
        <v>0</v>
      </c>
    </row>
    <row r="45" spans="1:10" x14ac:dyDescent="0.25">
      <c r="A45" t="s">
        <v>34</v>
      </c>
      <c r="B45" t="s">
        <v>101</v>
      </c>
      <c r="C45" t="s">
        <v>102</v>
      </c>
      <c r="D45">
        <f>SUM(Tabel4[[#This Row],[aantal 2019]:[aantal 2024]])</f>
        <v>370</v>
      </c>
      <c r="E45">
        <v>6</v>
      </c>
      <c r="F45">
        <v>364</v>
      </c>
      <c r="G45">
        <v>0</v>
      </c>
      <c r="H45">
        <v>0</v>
      </c>
      <c r="I45">
        <v>0</v>
      </c>
      <c r="J45">
        <v>0</v>
      </c>
    </row>
    <row r="46" spans="1:10" x14ac:dyDescent="0.25">
      <c r="A46" t="s">
        <v>10</v>
      </c>
      <c r="B46" t="s">
        <v>103</v>
      </c>
      <c r="C46" t="s">
        <v>104</v>
      </c>
      <c r="D46">
        <f>SUM(Tabel4[[#This Row],[aantal 2019]:[aantal 2024]])</f>
        <v>116</v>
      </c>
      <c r="E46">
        <v>10</v>
      </c>
      <c r="F46">
        <v>18</v>
      </c>
      <c r="G46">
        <v>20</v>
      </c>
      <c r="H46">
        <v>30</v>
      </c>
      <c r="I46">
        <v>8</v>
      </c>
      <c r="J46">
        <v>30</v>
      </c>
    </row>
    <row r="47" spans="1:10" x14ac:dyDescent="0.25">
      <c r="A47" t="s">
        <v>105</v>
      </c>
      <c r="B47" t="s">
        <v>106</v>
      </c>
      <c r="C47" t="s">
        <v>107</v>
      </c>
      <c r="D47">
        <f>SUM(Tabel4[[#This Row],[aantal 2019]:[aantal 2024]])</f>
        <v>1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</row>
    <row r="48" spans="1:10" x14ac:dyDescent="0.25">
      <c r="A48" t="s">
        <v>34</v>
      </c>
      <c r="B48" t="s">
        <v>108</v>
      </c>
      <c r="C48" t="s">
        <v>109</v>
      </c>
      <c r="D48">
        <f>SUM(Tabel4[[#This Row],[aantal 2019]:[aantal 2024]])</f>
        <v>175</v>
      </c>
      <c r="E48">
        <v>20</v>
      </c>
      <c r="F48">
        <v>13</v>
      </c>
      <c r="G48">
        <v>40</v>
      </c>
      <c r="H48">
        <v>42</v>
      </c>
      <c r="I48">
        <v>60</v>
      </c>
      <c r="J48">
        <v>0</v>
      </c>
    </row>
    <row r="49" spans="1:10" x14ac:dyDescent="0.25">
      <c r="A49" t="s">
        <v>27</v>
      </c>
      <c r="B49" t="s">
        <v>110</v>
      </c>
      <c r="C49" t="s">
        <v>111</v>
      </c>
      <c r="D49">
        <f>SUM(Tabel4[[#This Row],[aantal 2019]:[aantal 2024]])</f>
        <v>1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</row>
    <row r="50" spans="1:10" x14ac:dyDescent="0.25">
      <c r="A50" t="s">
        <v>34</v>
      </c>
      <c r="B50" t="s">
        <v>112</v>
      </c>
      <c r="C50" t="s">
        <v>113</v>
      </c>
      <c r="D50">
        <f>SUM(Tabel4[[#This Row],[aantal 2019]:[aantal 2024]])</f>
        <v>313</v>
      </c>
      <c r="E50">
        <v>87</v>
      </c>
      <c r="F50">
        <v>74</v>
      </c>
      <c r="G50">
        <v>6</v>
      </c>
      <c r="H50">
        <v>96</v>
      </c>
      <c r="I50">
        <v>50</v>
      </c>
      <c r="J50">
        <v>0</v>
      </c>
    </row>
    <row r="51" spans="1:10" x14ac:dyDescent="0.25">
      <c r="A51" t="s">
        <v>13</v>
      </c>
      <c r="B51" t="s">
        <v>114</v>
      </c>
      <c r="C51" t="s">
        <v>115</v>
      </c>
      <c r="D51">
        <f>SUM(Tabel4[[#This Row],[aantal 2019]:[aantal 2024]])</f>
        <v>17</v>
      </c>
      <c r="E51">
        <v>0</v>
      </c>
      <c r="F51">
        <v>0</v>
      </c>
      <c r="G51">
        <v>12</v>
      </c>
      <c r="H51">
        <v>0</v>
      </c>
      <c r="I51">
        <v>0</v>
      </c>
      <c r="J51">
        <v>5</v>
      </c>
    </row>
    <row r="52" spans="1:10" x14ac:dyDescent="0.25">
      <c r="A52" t="s">
        <v>18</v>
      </c>
      <c r="B52" t="s">
        <v>116</v>
      </c>
      <c r="C52" t="s">
        <v>117</v>
      </c>
      <c r="D52">
        <f>SUM(Tabel4[[#This Row],[aantal 2019]:[aantal 2024]])</f>
        <v>1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</row>
    <row r="53" spans="1:10" x14ac:dyDescent="0.25">
      <c r="A53" t="s">
        <v>18</v>
      </c>
      <c r="B53" t="s">
        <v>118</v>
      </c>
      <c r="C53" t="s">
        <v>119</v>
      </c>
      <c r="D53">
        <f>SUM(Tabel4[[#This Row],[aantal 2019]:[aantal 2024]])</f>
        <v>1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t="s">
        <v>18</v>
      </c>
      <c r="B54" t="s">
        <v>120</v>
      </c>
      <c r="C54" t="s">
        <v>121</v>
      </c>
      <c r="D54">
        <f>SUM(Tabel4[[#This Row],[aantal 2019]:[aantal 2024]])</f>
        <v>72</v>
      </c>
      <c r="E54">
        <v>0</v>
      </c>
      <c r="F54">
        <v>0</v>
      </c>
      <c r="G54">
        <v>72</v>
      </c>
      <c r="H54">
        <v>0</v>
      </c>
      <c r="I54">
        <v>0</v>
      </c>
      <c r="J54">
        <v>0</v>
      </c>
    </row>
    <row r="55" spans="1:10" x14ac:dyDescent="0.25">
      <c r="A55" t="s">
        <v>34</v>
      </c>
      <c r="B55" t="s">
        <v>122</v>
      </c>
      <c r="C55" t="s">
        <v>123</v>
      </c>
      <c r="D55">
        <f>SUM(Tabel4[[#This Row],[aantal 2019]:[aantal 2024]])</f>
        <v>15</v>
      </c>
      <c r="E55">
        <v>2</v>
      </c>
      <c r="F55">
        <v>0</v>
      </c>
      <c r="G55">
        <v>8</v>
      </c>
      <c r="H55">
        <v>0</v>
      </c>
      <c r="I55">
        <v>2</v>
      </c>
      <c r="J55">
        <v>3</v>
      </c>
    </row>
    <row r="56" spans="1:10" x14ac:dyDescent="0.25">
      <c r="A56" t="s">
        <v>34</v>
      </c>
      <c r="B56" t="s">
        <v>124</v>
      </c>
      <c r="C56" t="s">
        <v>125</v>
      </c>
      <c r="D56">
        <f>SUM(Tabel4[[#This Row],[aantal 2019]:[aantal 2024]])</f>
        <v>36</v>
      </c>
      <c r="E56">
        <v>18</v>
      </c>
      <c r="F56">
        <v>6</v>
      </c>
      <c r="G56">
        <v>3</v>
      </c>
      <c r="H56">
        <v>2</v>
      </c>
      <c r="I56">
        <v>2</v>
      </c>
      <c r="J56">
        <v>5</v>
      </c>
    </row>
    <row r="57" spans="1:10" x14ac:dyDescent="0.25">
      <c r="A57" t="s">
        <v>18</v>
      </c>
      <c r="B57" t="s">
        <v>126</v>
      </c>
      <c r="C57" t="s">
        <v>127</v>
      </c>
      <c r="D57">
        <f>SUM(Tabel4[[#This Row],[aantal 2019]:[aantal 2024]])</f>
        <v>1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</row>
    <row r="58" spans="1:10" x14ac:dyDescent="0.25">
      <c r="A58" t="s">
        <v>34</v>
      </c>
      <c r="B58" t="s">
        <v>128</v>
      </c>
      <c r="C58" t="s">
        <v>129</v>
      </c>
      <c r="D58">
        <f>SUM(Tabel4[[#This Row],[aantal 2019]:[aantal 2024]])</f>
        <v>11</v>
      </c>
      <c r="E58">
        <v>1</v>
      </c>
      <c r="F58">
        <v>0</v>
      </c>
      <c r="G58">
        <v>3</v>
      </c>
      <c r="H58">
        <v>6</v>
      </c>
      <c r="I58">
        <v>1</v>
      </c>
      <c r="J58">
        <v>0</v>
      </c>
    </row>
    <row r="59" spans="1:10" x14ac:dyDescent="0.25">
      <c r="A59" t="s">
        <v>34</v>
      </c>
      <c r="B59" t="s">
        <v>130</v>
      </c>
      <c r="C59" t="s">
        <v>131</v>
      </c>
      <c r="D59">
        <f>SUM(Tabel4[[#This Row],[aantal 2019]:[aantal 2024]])</f>
        <v>27</v>
      </c>
      <c r="E59">
        <v>0</v>
      </c>
      <c r="F59">
        <v>0</v>
      </c>
      <c r="G59">
        <v>5</v>
      </c>
      <c r="H59">
        <v>11</v>
      </c>
      <c r="I59">
        <v>1</v>
      </c>
      <c r="J59">
        <v>10</v>
      </c>
    </row>
    <row r="60" spans="1:10" x14ac:dyDescent="0.25">
      <c r="A60" t="s">
        <v>34</v>
      </c>
      <c r="B60" t="s">
        <v>132</v>
      </c>
      <c r="C60" t="s">
        <v>133</v>
      </c>
      <c r="D60">
        <f>SUM(Tabel4[[#This Row],[aantal 2019]:[aantal 2024]])</f>
        <v>41</v>
      </c>
      <c r="E60">
        <v>0</v>
      </c>
      <c r="F60">
        <v>41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t="s">
        <v>18</v>
      </c>
      <c r="B61" t="s">
        <v>134</v>
      </c>
      <c r="C61" t="s">
        <v>135</v>
      </c>
      <c r="D61">
        <f>SUM(Tabel4[[#This Row],[aantal 2019]:[aantal 2024]])</f>
        <v>1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</row>
    <row r="62" spans="1:10" x14ac:dyDescent="0.25">
      <c r="A62" t="s">
        <v>18</v>
      </c>
      <c r="B62" t="s">
        <v>136</v>
      </c>
      <c r="C62" t="s">
        <v>137</v>
      </c>
      <c r="D62">
        <f>SUM(Tabel4[[#This Row],[aantal 2019]:[aantal 2024]])</f>
        <v>2</v>
      </c>
      <c r="E62">
        <v>0</v>
      </c>
      <c r="F62">
        <v>1</v>
      </c>
      <c r="G62">
        <v>1</v>
      </c>
      <c r="H62">
        <v>0</v>
      </c>
      <c r="I62">
        <v>0</v>
      </c>
      <c r="J62">
        <v>0</v>
      </c>
    </row>
    <row r="63" spans="1:10" x14ac:dyDescent="0.25">
      <c r="A63" t="s">
        <v>34</v>
      </c>
      <c r="B63" t="s">
        <v>138</v>
      </c>
      <c r="C63" t="s">
        <v>139</v>
      </c>
      <c r="D63">
        <f>SUM(Tabel4[[#This Row],[aantal 2019]:[aantal 2024]])</f>
        <v>140</v>
      </c>
      <c r="E63">
        <v>27</v>
      </c>
      <c r="F63">
        <v>18</v>
      </c>
      <c r="G63">
        <v>77</v>
      </c>
      <c r="H63">
        <v>14</v>
      </c>
      <c r="I63">
        <v>4</v>
      </c>
      <c r="J63">
        <v>0</v>
      </c>
    </row>
    <row r="64" spans="1:10" x14ac:dyDescent="0.25">
      <c r="A64" t="s">
        <v>34</v>
      </c>
      <c r="B64" t="s">
        <v>140</v>
      </c>
      <c r="C64" t="s">
        <v>141</v>
      </c>
      <c r="D64">
        <f>SUM(Tabel4[[#This Row],[aantal 2019]:[aantal 2024]])</f>
        <v>276</v>
      </c>
      <c r="E64">
        <v>95</v>
      </c>
      <c r="F64">
        <v>39</v>
      </c>
      <c r="G64">
        <v>6</v>
      </c>
      <c r="H64">
        <v>68</v>
      </c>
      <c r="I64">
        <v>18</v>
      </c>
      <c r="J64">
        <v>50</v>
      </c>
    </row>
    <row r="65" spans="1:10" x14ac:dyDescent="0.25">
      <c r="A65" t="s">
        <v>34</v>
      </c>
      <c r="B65" t="s">
        <v>142</v>
      </c>
      <c r="C65" t="s">
        <v>143</v>
      </c>
      <c r="D65">
        <f>SUM(Tabel4[[#This Row],[aantal 2019]:[aantal 2024]])</f>
        <v>48</v>
      </c>
      <c r="E65">
        <v>4</v>
      </c>
      <c r="F65">
        <v>5</v>
      </c>
      <c r="G65">
        <v>12</v>
      </c>
      <c r="H65">
        <v>9</v>
      </c>
      <c r="I65">
        <v>10</v>
      </c>
      <c r="J65">
        <v>8</v>
      </c>
    </row>
    <row r="66" spans="1:10" x14ac:dyDescent="0.25">
      <c r="A66" t="s">
        <v>34</v>
      </c>
      <c r="B66" t="s">
        <v>144</v>
      </c>
      <c r="C66" t="s">
        <v>145</v>
      </c>
      <c r="D66">
        <f>SUM(Tabel4[[#This Row],[aantal 2019]:[aantal 2024]])</f>
        <v>61</v>
      </c>
      <c r="E66">
        <v>5</v>
      </c>
      <c r="F66">
        <v>6</v>
      </c>
      <c r="G66">
        <v>14</v>
      </c>
      <c r="H66">
        <v>17</v>
      </c>
      <c r="I66">
        <v>14</v>
      </c>
      <c r="J66">
        <v>5</v>
      </c>
    </row>
    <row r="67" spans="1:10" x14ac:dyDescent="0.25">
      <c r="A67" t="s">
        <v>34</v>
      </c>
      <c r="B67" t="s">
        <v>146</v>
      </c>
      <c r="C67" t="s">
        <v>147</v>
      </c>
      <c r="D67">
        <f>SUM(Tabel4[[#This Row],[aantal 2019]:[aantal 2024]])</f>
        <v>22</v>
      </c>
      <c r="E67">
        <v>20</v>
      </c>
      <c r="F67">
        <v>0</v>
      </c>
      <c r="G67">
        <v>0</v>
      </c>
      <c r="H67">
        <v>2</v>
      </c>
      <c r="I67">
        <v>0</v>
      </c>
      <c r="J67">
        <v>0</v>
      </c>
    </row>
    <row r="68" spans="1:10" x14ac:dyDescent="0.25">
      <c r="A68" t="s">
        <v>34</v>
      </c>
      <c r="B68" t="s">
        <v>148</v>
      </c>
      <c r="C68" t="s">
        <v>149</v>
      </c>
      <c r="D68">
        <f>SUM(Tabel4[[#This Row],[aantal 2019]:[aantal 2024]])</f>
        <v>56</v>
      </c>
      <c r="E68">
        <v>0</v>
      </c>
      <c r="F68">
        <v>0</v>
      </c>
      <c r="G68">
        <v>0</v>
      </c>
      <c r="H68">
        <v>0</v>
      </c>
      <c r="I68">
        <v>46</v>
      </c>
      <c r="J68">
        <v>10</v>
      </c>
    </row>
    <row r="69" spans="1:10" x14ac:dyDescent="0.25">
      <c r="A69" t="s">
        <v>34</v>
      </c>
      <c r="B69" t="s">
        <v>150</v>
      </c>
      <c r="C69" t="s">
        <v>151</v>
      </c>
      <c r="D69">
        <f>SUM(Tabel4[[#This Row],[aantal 2019]:[aantal 2024]])</f>
        <v>138</v>
      </c>
      <c r="E69">
        <v>35</v>
      </c>
      <c r="F69">
        <v>4</v>
      </c>
      <c r="G69">
        <v>36</v>
      </c>
      <c r="H69">
        <v>13</v>
      </c>
      <c r="I69">
        <v>50</v>
      </c>
      <c r="J69">
        <v>0</v>
      </c>
    </row>
    <row r="70" spans="1:10" x14ac:dyDescent="0.25">
      <c r="A70" t="s">
        <v>10</v>
      </c>
      <c r="B70" t="s">
        <v>152</v>
      </c>
      <c r="C70" t="s">
        <v>153</v>
      </c>
      <c r="D70">
        <f>SUM(Tabel4[[#This Row],[aantal 2019]:[aantal 2024]])</f>
        <v>5</v>
      </c>
      <c r="E70">
        <v>0</v>
      </c>
      <c r="F70">
        <v>0</v>
      </c>
      <c r="G70">
        <v>0</v>
      </c>
      <c r="H70">
        <v>0</v>
      </c>
      <c r="I70">
        <v>5</v>
      </c>
      <c r="J70">
        <v>0</v>
      </c>
    </row>
    <row r="71" spans="1:10" x14ac:dyDescent="0.25">
      <c r="A71" t="s">
        <v>10</v>
      </c>
      <c r="B71" t="s">
        <v>154</v>
      </c>
      <c r="C71" t="s">
        <v>155</v>
      </c>
      <c r="D71">
        <f>SUM(Tabel4[[#This Row],[aantal 2019]:[aantal 2024]])</f>
        <v>11</v>
      </c>
      <c r="E71">
        <v>0</v>
      </c>
      <c r="F71">
        <v>8</v>
      </c>
      <c r="G71">
        <v>0</v>
      </c>
      <c r="H71">
        <v>1</v>
      </c>
      <c r="I71">
        <v>2</v>
      </c>
      <c r="J71">
        <v>0</v>
      </c>
    </row>
    <row r="72" spans="1:10" x14ac:dyDescent="0.25">
      <c r="A72" t="s">
        <v>34</v>
      </c>
      <c r="B72" t="s">
        <v>156</v>
      </c>
      <c r="C72" t="s">
        <v>157</v>
      </c>
      <c r="D72">
        <f>SUM(Tabel4[[#This Row],[aantal 2019]:[aantal 2024]])</f>
        <v>52</v>
      </c>
      <c r="E72">
        <v>0</v>
      </c>
      <c r="F72">
        <v>0</v>
      </c>
      <c r="G72">
        <v>15</v>
      </c>
      <c r="H72">
        <v>12</v>
      </c>
      <c r="I72">
        <v>11</v>
      </c>
      <c r="J72">
        <v>14</v>
      </c>
    </row>
    <row r="73" spans="1:10" x14ac:dyDescent="0.25">
      <c r="A73" t="s">
        <v>34</v>
      </c>
      <c r="B73" t="s">
        <v>158</v>
      </c>
      <c r="C73" t="s">
        <v>159</v>
      </c>
      <c r="D73">
        <f>SUM(Tabel4[[#This Row],[aantal 2019]:[aantal 2024]])</f>
        <v>43</v>
      </c>
      <c r="E73">
        <v>3</v>
      </c>
      <c r="F73">
        <v>20</v>
      </c>
      <c r="G73">
        <v>1</v>
      </c>
      <c r="H73">
        <v>6</v>
      </c>
      <c r="I73">
        <v>8</v>
      </c>
      <c r="J73">
        <v>5</v>
      </c>
    </row>
    <row r="74" spans="1:10" x14ac:dyDescent="0.25">
      <c r="A74" t="s">
        <v>34</v>
      </c>
      <c r="B74" t="s">
        <v>160</v>
      </c>
      <c r="C74" t="s">
        <v>161</v>
      </c>
      <c r="D74">
        <f>SUM(Tabel4[[#This Row],[aantal 2019]:[aantal 2024]])</f>
        <v>7</v>
      </c>
      <c r="E74">
        <v>3</v>
      </c>
      <c r="F74">
        <v>4</v>
      </c>
      <c r="G74">
        <v>0</v>
      </c>
      <c r="H74">
        <v>0</v>
      </c>
      <c r="I74">
        <v>0</v>
      </c>
      <c r="J74">
        <v>0</v>
      </c>
    </row>
    <row r="75" spans="1:10" x14ac:dyDescent="0.25">
      <c r="A75" t="s">
        <v>10</v>
      </c>
      <c r="B75" t="s">
        <v>162</v>
      </c>
      <c r="C75" t="s">
        <v>163</v>
      </c>
      <c r="D75">
        <f>SUM(Tabel4[[#This Row],[aantal 2019]:[aantal 2024]])</f>
        <v>2</v>
      </c>
      <c r="E75">
        <v>0</v>
      </c>
      <c r="F75">
        <v>0</v>
      </c>
      <c r="G75">
        <v>1</v>
      </c>
      <c r="H75">
        <v>0</v>
      </c>
      <c r="I75">
        <v>1</v>
      </c>
      <c r="J75">
        <v>0</v>
      </c>
    </row>
    <row r="76" spans="1:10" x14ac:dyDescent="0.25">
      <c r="A76" t="s">
        <v>18</v>
      </c>
      <c r="B76" t="s">
        <v>164</v>
      </c>
      <c r="C76" t="s">
        <v>165</v>
      </c>
      <c r="D76">
        <f>SUM(Tabel4[[#This Row],[aantal 2019]:[aantal 2024]])</f>
        <v>2</v>
      </c>
      <c r="E76">
        <v>1</v>
      </c>
      <c r="F76">
        <v>0</v>
      </c>
      <c r="G76">
        <v>1</v>
      </c>
      <c r="H76">
        <v>0</v>
      </c>
      <c r="I76">
        <v>0</v>
      </c>
      <c r="J76">
        <v>0</v>
      </c>
    </row>
    <row r="77" spans="1:10" x14ac:dyDescent="0.25">
      <c r="A77" t="s">
        <v>10</v>
      </c>
      <c r="B77" t="s">
        <v>166</v>
      </c>
      <c r="C77" t="s">
        <v>167</v>
      </c>
      <c r="D77">
        <f>SUM(Tabel4[[#This Row],[aantal 2019]:[aantal 2024]])</f>
        <v>6</v>
      </c>
      <c r="E77">
        <v>1</v>
      </c>
      <c r="F77">
        <v>0</v>
      </c>
      <c r="G77">
        <v>0</v>
      </c>
      <c r="H77">
        <v>0</v>
      </c>
      <c r="I77">
        <v>0</v>
      </c>
      <c r="J77">
        <v>5</v>
      </c>
    </row>
    <row r="78" spans="1:10" x14ac:dyDescent="0.25">
      <c r="A78" t="s">
        <v>18</v>
      </c>
      <c r="B78" t="s">
        <v>168</v>
      </c>
      <c r="C78" t="s">
        <v>169</v>
      </c>
      <c r="D78">
        <f>SUM(Tabel4[[#This Row],[aantal 2019]:[aantal 2024]])</f>
        <v>2</v>
      </c>
      <c r="E78">
        <v>1</v>
      </c>
      <c r="F78">
        <v>0</v>
      </c>
      <c r="G78">
        <v>0</v>
      </c>
      <c r="H78">
        <v>0</v>
      </c>
      <c r="I78">
        <v>1</v>
      </c>
      <c r="J78">
        <v>0</v>
      </c>
    </row>
    <row r="79" spans="1:10" x14ac:dyDescent="0.25">
      <c r="A79" t="s">
        <v>10</v>
      </c>
      <c r="B79" t="s">
        <v>170</v>
      </c>
      <c r="C79" t="s">
        <v>171</v>
      </c>
      <c r="D79">
        <f>SUM(Tabel4[[#This Row],[aantal 2019]:[aantal 2024]])</f>
        <v>2</v>
      </c>
      <c r="E79">
        <v>0</v>
      </c>
      <c r="F79">
        <v>0</v>
      </c>
      <c r="G79">
        <v>0</v>
      </c>
      <c r="H79">
        <v>0</v>
      </c>
      <c r="I79">
        <v>2</v>
      </c>
      <c r="J79">
        <v>0</v>
      </c>
    </row>
    <row r="80" spans="1:10" x14ac:dyDescent="0.25">
      <c r="A80" t="s">
        <v>27</v>
      </c>
      <c r="B80" t="s">
        <v>172</v>
      </c>
      <c r="C80" t="s">
        <v>173</v>
      </c>
      <c r="D80">
        <f>SUM(Tabel4[[#This Row],[aantal 2019]:[aantal 2024]])</f>
        <v>1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</row>
    <row r="81" spans="1:10" x14ac:dyDescent="0.25">
      <c r="A81" t="s">
        <v>34</v>
      </c>
      <c r="B81" t="s">
        <v>174</v>
      </c>
      <c r="C81" t="s">
        <v>175</v>
      </c>
      <c r="D81">
        <f>SUM(Tabel4[[#This Row],[aantal 2019]:[aantal 2024]])</f>
        <v>70</v>
      </c>
      <c r="E81">
        <v>13</v>
      </c>
      <c r="F81">
        <v>7</v>
      </c>
      <c r="G81">
        <v>24</v>
      </c>
      <c r="H81">
        <v>9</v>
      </c>
      <c r="I81">
        <v>5</v>
      </c>
      <c r="J81">
        <v>12</v>
      </c>
    </row>
    <row r="82" spans="1:10" x14ac:dyDescent="0.25">
      <c r="A82" t="s">
        <v>34</v>
      </c>
      <c r="B82" t="s">
        <v>176</v>
      </c>
      <c r="C82" t="s">
        <v>177</v>
      </c>
      <c r="D82">
        <f>SUM(Tabel4[[#This Row],[aantal 2019]:[aantal 2024]])</f>
        <v>66</v>
      </c>
      <c r="E82">
        <v>3</v>
      </c>
      <c r="F82">
        <v>11</v>
      </c>
      <c r="G82">
        <v>22</v>
      </c>
      <c r="H82">
        <v>12</v>
      </c>
      <c r="I82">
        <v>5</v>
      </c>
      <c r="J82">
        <v>13</v>
      </c>
    </row>
    <row r="83" spans="1:10" x14ac:dyDescent="0.25">
      <c r="A83" t="s">
        <v>18</v>
      </c>
      <c r="B83" t="s">
        <v>178</v>
      </c>
      <c r="C83" t="s">
        <v>179</v>
      </c>
      <c r="D83">
        <f>SUM(Tabel4[[#This Row],[aantal 2019]:[aantal 2024]])</f>
        <v>20</v>
      </c>
      <c r="E83">
        <v>0</v>
      </c>
      <c r="F83">
        <v>0</v>
      </c>
      <c r="G83">
        <v>0</v>
      </c>
      <c r="H83">
        <v>0</v>
      </c>
      <c r="I83">
        <v>20</v>
      </c>
      <c r="J83">
        <v>0</v>
      </c>
    </row>
    <row r="84" spans="1:10" x14ac:dyDescent="0.25">
      <c r="A84" t="s">
        <v>34</v>
      </c>
      <c r="B84" t="s">
        <v>180</v>
      </c>
      <c r="C84" t="s">
        <v>181</v>
      </c>
      <c r="D84">
        <f>SUM(Tabel4[[#This Row],[aantal 2019]:[aantal 2024]])</f>
        <v>11</v>
      </c>
      <c r="E84">
        <v>0</v>
      </c>
      <c r="F84">
        <v>0</v>
      </c>
      <c r="G84">
        <v>5</v>
      </c>
      <c r="H84">
        <v>1</v>
      </c>
      <c r="I84">
        <v>5</v>
      </c>
      <c r="J84">
        <v>0</v>
      </c>
    </row>
    <row r="85" spans="1:10" x14ac:dyDescent="0.25">
      <c r="A85" t="s">
        <v>27</v>
      </c>
      <c r="B85" t="s">
        <v>182</v>
      </c>
      <c r="C85" t="s">
        <v>183</v>
      </c>
      <c r="D85">
        <f>SUM(Tabel4[[#This Row],[aantal 2019]:[aantal 2024]])</f>
        <v>2</v>
      </c>
      <c r="E85">
        <v>0</v>
      </c>
      <c r="F85">
        <v>0</v>
      </c>
      <c r="G85">
        <v>2</v>
      </c>
      <c r="H85">
        <v>0</v>
      </c>
      <c r="I85">
        <v>0</v>
      </c>
      <c r="J85">
        <v>0</v>
      </c>
    </row>
    <row r="86" spans="1:10" x14ac:dyDescent="0.25">
      <c r="A86" t="s">
        <v>13</v>
      </c>
      <c r="B86" t="s">
        <v>184</v>
      </c>
      <c r="C86" t="s">
        <v>185</v>
      </c>
      <c r="D86">
        <f>SUM(Tabel4[[#This Row],[aantal 2019]:[aantal 2024]])</f>
        <v>7</v>
      </c>
      <c r="E86">
        <v>2</v>
      </c>
      <c r="F86">
        <v>0</v>
      </c>
      <c r="G86">
        <v>3</v>
      </c>
      <c r="H86">
        <v>0</v>
      </c>
      <c r="I86">
        <v>2</v>
      </c>
      <c r="J86">
        <v>0</v>
      </c>
    </row>
    <row r="87" spans="1:10" x14ac:dyDescent="0.25">
      <c r="A87" t="s">
        <v>34</v>
      </c>
      <c r="B87" t="s">
        <v>186</v>
      </c>
      <c r="C87" t="s">
        <v>187</v>
      </c>
      <c r="D87">
        <f>SUM(Tabel4[[#This Row],[aantal 2019]:[aantal 2024]])</f>
        <v>95</v>
      </c>
      <c r="E87">
        <v>70</v>
      </c>
      <c r="F87">
        <v>7</v>
      </c>
      <c r="G87">
        <v>5</v>
      </c>
      <c r="H87">
        <v>5</v>
      </c>
      <c r="I87">
        <v>8</v>
      </c>
      <c r="J87">
        <v>0</v>
      </c>
    </row>
    <row r="88" spans="1:10" x14ac:dyDescent="0.25">
      <c r="A88" t="s">
        <v>18</v>
      </c>
      <c r="B88" t="s">
        <v>188</v>
      </c>
      <c r="C88" t="s">
        <v>189</v>
      </c>
      <c r="D88">
        <f>SUM(Tabel4[[#This Row],[aantal 2019]:[aantal 2024]])</f>
        <v>12</v>
      </c>
      <c r="E88">
        <v>0</v>
      </c>
      <c r="F88">
        <v>12</v>
      </c>
      <c r="G88">
        <v>0</v>
      </c>
      <c r="H88">
        <v>0</v>
      </c>
      <c r="I88">
        <v>0</v>
      </c>
      <c r="J88">
        <v>0</v>
      </c>
    </row>
    <row r="89" spans="1:10" x14ac:dyDescent="0.25">
      <c r="A89" t="s">
        <v>18</v>
      </c>
      <c r="B89" t="s">
        <v>190</v>
      </c>
      <c r="C89" t="s">
        <v>191</v>
      </c>
      <c r="D89">
        <f>SUM(Tabel4[[#This Row],[aantal 2019]:[aantal 2024]])</f>
        <v>2</v>
      </c>
      <c r="E89">
        <v>0</v>
      </c>
      <c r="F89">
        <v>0</v>
      </c>
      <c r="G89">
        <v>0</v>
      </c>
      <c r="H89">
        <v>0</v>
      </c>
      <c r="I89">
        <v>0</v>
      </c>
      <c r="J89">
        <v>2</v>
      </c>
    </row>
    <row r="90" spans="1:10" x14ac:dyDescent="0.25">
      <c r="A90" t="s">
        <v>18</v>
      </c>
      <c r="B90" t="s">
        <v>192</v>
      </c>
      <c r="C90" t="s">
        <v>193</v>
      </c>
      <c r="D90">
        <f>SUM(Tabel4[[#This Row],[aantal 2019]:[aantal 2024]])</f>
        <v>1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</row>
    <row r="91" spans="1:10" x14ac:dyDescent="0.25">
      <c r="A91" t="s">
        <v>34</v>
      </c>
      <c r="B91" t="s">
        <v>194</v>
      </c>
      <c r="C91" t="s">
        <v>195</v>
      </c>
      <c r="D91">
        <f>SUM(Tabel4[[#This Row],[aantal 2019]:[aantal 2024]])</f>
        <v>68</v>
      </c>
      <c r="E91">
        <v>20</v>
      </c>
      <c r="F91">
        <v>25</v>
      </c>
      <c r="G91">
        <v>0</v>
      </c>
      <c r="H91">
        <v>10</v>
      </c>
      <c r="I91">
        <v>13</v>
      </c>
      <c r="J91">
        <v>0</v>
      </c>
    </row>
    <row r="92" spans="1:10" x14ac:dyDescent="0.25">
      <c r="A92" t="s">
        <v>10</v>
      </c>
      <c r="B92" t="s">
        <v>196</v>
      </c>
      <c r="C92" t="s">
        <v>197</v>
      </c>
      <c r="D92">
        <f>SUM(Tabel4[[#This Row],[aantal 2019]:[aantal 2024]])</f>
        <v>4</v>
      </c>
      <c r="E92">
        <v>0</v>
      </c>
      <c r="F92">
        <v>0</v>
      </c>
      <c r="G92">
        <v>4</v>
      </c>
      <c r="H92">
        <v>0</v>
      </c>
      <c r="I92">
        <v>0</v>
      </c>
      <c r="J92">
        <v>0</v>
      </c>
    </row>
    <row r="93" spans="1:10" x14ac:dyDescent="0.25">
      <c r="A93" t="s">
        <v>13</v>
      </c>
      <c r="B93" t="s">
        <v>198</v>
      </c>
      <c r="C93" t="s">
        <v>199</v>
      </c>
      <c r="D93">
        <f>SUM(Tabel4[[#This Row],[aantal 2019]:[aantal 2024]])</f>
        <v>1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</row>
    <row r="94" spans="1:10" x14ac:dyDescent="0.25">
      <c r="A94" t="s">
        <v>10</v>
      </c>
      <c r="B94" t="s">
        <v>200</v>
      </c>
      <c r="C94" t="s">
        <v>201</v>
      </c>
      <c r="D94">
        <f>SUM(Tabel4[[#This Row],[aantal 2019]:[aantal 2024]])</f>
        <v>2</v>
      </c>
      <c r="E94">
        <v>0</v>
      </c>
      <c r="F94">
        <v>0</v>
      </c>
      <c r="G94">
        <v>0</v>
      </c>
      <c r="H94">
        <v>2</v>
      </c>
      <c r="I94">
        <v>0</v>
      </c>
      <c r="J94">
        <v>0</v>
      </c>
    </row>
    <row r="95" spans="1:10" x14ac:dyDescent="0.25">
      <c r="A95" t="s">
        <v>34</v>
      </c>
      <c r="B95" t="s">
        <v>202</v>
      </c>
      <c r="C95" t="s">
        <v>203</v>
      </c>
      <c r="D95">
        <f>SUM(Tabel4[[#This Row],[aantal 2019]:[aantal 2024]])</f>
        <v>24</v>
      </c>
      <c r="E95">
        <v>2</v>
      </c>
      <c r="F95">
        <v>0</v>
      </c>
      <c r="G95">
        <v>10</v>
      </c>
      <c r="H95">
        <v>8</v>
      </c>
      <c r="I95">
        <v>0</v>
      </c>
      <c r="J95">
        <v>4</v>
      </c>
    </row>
    <row r="96" spans="1:10" x14ac:dyDescent="0.25">
      <c r="A96" t="s">
        <v>105</v>
      </c>
      <c r="B96" t="s">
        <v>204</v>
      </c>
      <c r="C96" t="s">
        <v>205</v>
      </c>
      <c r="D96">
        <f>SUM(Tabel4[[#This Row],[aantal 2019]:[aantal 2024]])</f>
        <v>1</v>
      </c>
      <c r="E96">
        <v>0</v>
      </c>
      <c r="F96">
        <v>0</v>
      </c>
      <c r="G96">
        <v>0</v>
      </c>
      <c r="H96">
        <v>1</v>
      </c>
      <c r="I96">
        <v>0</v>
      </c>
      <c r="J96">
        <v>0</v>
      </c>
    </row>
    <row r="97" spans="1:10" x14ac:dyDescent="0.25">
      <c r="A97" t="s">
        <v>13</v>
      </c>
      <c r="B97" t="s">
        <v>206</v>
      </c>
      <c r="C97" t="s">
        <v>207</v>
      </c>
      <c r="D97">
        <f>SUM(Tabel4[[#This Row],[aantal 2019]:[aantal 2024]])</f>
        <v>41</v>
      </c>
      <c r="E97">
        <v>4</v>
      </c>
      <c r="F97">
        <v>0</v>
      </c>
      <c r="G97">
        <v>26</v>
      </c>
      <c r="H97">
        <v>2</v>
      </c>
      <c r="I97">
        <v>9</v>
      </c>
      <c r="J97">
        <v>0</v>
      </c>
    </row>
    <row r="98" spans="1:10" x14ac:dyDescent="0.25">
      <c r="A98" t="s">
        <v>34</v>
      </c>
      <c r="B98" t="s">
        <v>208</v>
      </c>
      <c r="C98" t="s">
        <v>209</v>
      </c>
      <c r="D98">
        <f>SUM(Tabel4[[#This Row],[aantal 2019]:[aantal 2024]])</f>
        <v>8</v>
      </c>
      <c r="E98">
        <v>2</v>
      </c>
      <c r="F98">
        <v>0</v>
      </c>
      <c r="G98">
        <v>3</v>
      </c>
      <c r="H98">
        <v>1</v>
      </c>
      <c r="I98">
        <v>2</v>
      </c>
      <c r="J98">
        <v>0</v>
      </c>
    </row>
    <row r="99" spans="1:10" x14ac:dyDescent="0.25">
      <c r="A99" t="s">
        <v>18</v>
      </c>
      <c r="B99" t="s">
        <v>210</v>
      </c>
      <c r="C99" t="s">
        <v>211</v>
      </c>
      <c r="D99">
        <f>SUM(Tabel4[[#This Row],[aantal 2019]:[aantal 2024]])</f>
        <v>2</v>
      </c>
      <c r="E99">
        <v>0</v>
      </c>
      <c r="F99">
        <v>0</v>
      </c>
      <c r="G99">
        <v>0</v>
      </c>
      <c r="H99">
        <v>0</v>
      </c>
      <c r="I99">
        <v>0</v>
      </c>
      <c r="J99">
        <v>2</v>
      </c>
    </row>
    <row r="100" spans="1:10" x14ac:dyDescent="0.25">
      <c r="A100" t="s">
        <v>34</v>
      </c>
      <c r="B100" t="s">
        <v>212</v>
      </c>
      <c r="C100" t="s">
        <v>213</v>
      </c>
      <c r="D100">
        <f>SUM(Tabel4[[#This Row],[aantal 2019]:[aantal 2024]])</f>
        <v>159</v>
      </c>
      <c r="E100">
        <v>39</v>
      </c>
      <c r="F100">
        <v>26</v>
      </c>
      <c r="G100">
        <v>28</v>
      </c>
      <c r="H100">
        <v>40</v>
      </c>
      <c r="I100">
        <v>11</v>
      </c>
      <c r="J100">
        <v>15</v>
      </c>
    </row>
    <row r="101" spans="1:10" x14ac:dyDescent="0.25">
      <c r="A101" t="s">
        <v>34</v>
      </c>
      <c r="B101" t="s">
        <v>214</v>
      </c>
      <c r="C101" t="s">
        <v>215</v>
      </c>
      <c r="D101">
        <f>SUM(Tabel4[[#This Row],[aantal 2019]:[aantal 2024]])</f>
        <v>7</v>
      </c>
      <c r="E101">
        <v>1</v>
      </c>
      <c r="F101">
        <v>2</v>
      </c>
      <c r="G101">
        <v>0</v>
      </c>
      <c r="H101">
        <v>4</v>
      </c>
      <c r="I101">
        <v>0</v>
      </c>
      <c r="J101">
        <v>0</v>
      </c>
    </row>
    <row r="102" spans="1:10" x14ac:dyDescent="0.25">
      <c r="A102" t="s">
        <v>13</v>
      </c>
      <c r="B102" t="s">
        <v>216</v>
      </c>
      <c r="C102" t="s">
        <v>217</v>
      </c>
      <c r="D102">
        <f>SUM(Tabel4[[#This Row],[aantal 2019]:[aantal 2024]])</f>
        <v>7</v>
      </c>
      <c r="E102">
        <v>5</v>
      </c>
      <c r="F102">
        <v>0</v>
      </c>
      <c r="G102">
        <v>0</v>
      </c>
      <c r="H102">
        <v>2</v>
      </c>
      <c r="I102">
        <v>0</v>
      </c>
      <c r="J102">
        <v>0</v>
      </c>
    </row>
    <row r="103" spans="1:10" x14ac:dyDescent="0.25">
      <c r="A103" t="s">
        <v>18</v>
      </c>
      <c r="B103" t="s">
        <v>218</v>
      </c>
      <c r="C103" t="s">
        <v>219</v>
      </c>
      <c r="D103">
        <f>SUM(Tabel4[[#This Row],[aantal 2019]:[aantal 2024]])</f>
        <v>1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</row>
    <row r="104" spans="1:10" x14ac:dyDescent="0.25">
      <c r="A104" t="s">
        <v>34</v>
      </c>
      <c r="B104" t="s">
        <v>220</v>
      </c>
      <c r="C104" t="s">
        <v>221</v>
      </c>
      <c r="D104">
        <f>SUM(Tabel4[[#This Row],[aantal 2019]:[aantal 2024]])</f>
        <v>20</v>
      </c>
      <c r="E104">
        <v>0</v>
      </c>
      <c r="F104">
        <v>20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t="s">
        <v>34</v>
      </c>
      <c r="B105" t="s">
        <v>222</v>
      </c>
      <c r="C105" t="s">
        <v>223</v>
      </c>
      <c r="D105">
        <f>SUM(Tabel4[[#This Row],[aantal 2019]:[aantal 2024]])</f>
        <v>158</v>
      </c>
      <c r="E105">
        <v>15</v>
      </c>
      <c r="F105">
        <v>25</v>
      </c>
      <c r="G105">
        <v>56</v>
      </c>
      <c r="H105">
        <v>37</v>
      </c>
      <c r="I105">
        <v>15</v>
      </c>
      <c r="J105">
        <v>10</v>
      </c>
    </row>
    <row r="106" spans="1:10" x14ac:dyDescent="0.25">
      <c r="A106" t="s">
        <v>224</v>
      </c>
      <c r="B106" t="s">
        <v>225</v>
      </c>
      <c r="C106" t="s">
        <v>226</v>
      </c>
      <c r="D106">
        <f>SUM(Tabel4[[#This Row],[aantal 2019]:[aantal 2024]])</f>
        <v>10</v>
      </c>
      <c r="E106">
        <v>0</v>
      </c>
      <c r="F106">
        <v>0</v>
      </c>
      <c r="G106">
        <v>10</v>
      </c>
      <c r="H106">
        <v>0</v>
      </c>
      <c r="I106">
        <v>0</v>
      </c>
      <c r="J106">
        <v>0</v>
      </c>
    </row>
    <row r="107" spans="1:10" x14ac:dyDescent="0.25">
      <c r="A107" t="s">
        <v>27</v>
      </c>
      <c r="B107" t="s">
        <v>227</v>
      </c>
      <c r="C107" t="s">
        <v>228</v>
      </c>
      <c r="D107">
        <f>SUM(Tabel4[[#This Row],[aantal 2019]:[aantal 2024]])</f>
        <v>9</v>
      </c>
      <c r="E107">
        <v>0</v>
      </c>
      <c r="F107">
        <v>0</v>
      </c>
      <c r="G107">
        <v>0</v>
      </c>
      <c r="H107">
        <v>0</v>
      </c>
      <c r="I107">
        <v>5</v>
      </c>
      <c r="J107">
        <v>4</v>
      </c>
    </row>
    <row r="108" spans="1:10" x14ac:dyDescent="0.25">
      <c r="A108" t="s">
        <v>34</v>
      </c>
      <c r="B108" t="s">
        <v>229</v>
      </c>
      <c r="C108" t="s">
        <v>230</v>
      </c>
      <c r="D108">
        <f>SUM(Tabel4[[#This Row],[aantal 2019]:[aantal 2024]])</f>
        <v>20</v>
      </c>
      <c r="E108">
        <v>2</v>
      </c>
      <c r="F108">
        <v>2</v>
      </c>
      <c r="G108">
        <v>4</v>
      </c>
      <c r="H108">
        <v>3</v>
      </c>
      <c r="I108">
        <v>9</v>
      </c>
      <c r="J108">
        <v>0</v>
      </c>
    </row>
    <row r="109" spans="1:10" x14ac:dyDescent="0.25">
      <c r="A109" t="s">
        <v>13</v>
      </c>
      <c r="B109" t="s">
        <v>231</v>
      </c>
      <c r="C109" t="s">
        <v>232</v>
      </c>
      <c r="D109">
        <f>SUM(Tabel4[[#This Row],[aantal 2019]:[aantal 2024]])</f>
        <v>15</v>
      </c>
      <c r="E109">
        <v>0</v>
      </c>
      <c r="F109">
        <v>0</v>
      </c>
      <c r="G109">
        <v>15</v>
      </c>
      <c r="H109">
        <v>0</v>
      </c>
      <c r="I109">
        <v>0</v>
      </c>
      <c r="J109">
        <v>0</v>
      </c>
    </row>
    <row r="110" spans="1:10" x14ac:dyDescent="0.25">
      <c r="A110" t="s">
        <v>10</v>
      </c>
      <c r="B110" t="s">
        <v>233</v>
      </c>
      <c r="C110" t="s">
        <v>234</v>
      </c>
      <c r="D110">
        <f>SUM(Tabel4[[#This Row],[aantal 2019]:[aantal 2024]])</f>
        <v>1</v>
      </c>
      <c r="E110">
        <v>0</v>
      </c>
      <c r="F110">
        <v>1</v>
      </c>
      <c r="G110">
        <v>1</v>
      </c>
      <c r="H110">
        <v>0</v>
      </c>
      <c r="I110">
        <v>-1</v>
      </c>
      <c r="J110">
        <v>0</v>
      </c>
    </row>
    <row r="111" spans="1:10" x14ac:dyDescent="0.25">
      <c r="A111" t="s">
        <v>105</v>
      </c>
      <c r="B111" t="s">
        <v>235</v>
      </c>
      <c r="C111" t="s">
        <v>236</v>
      </c>
      <c r="D111">
        <f>SUM(Tabel4[[#This Row],[aantal 2019]:[aantal 2024]])</f>
        <v>1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</row>
    <row r="112" spans="1:10" x14ac:dyDescent="0.25">
      <c r="A112" t="s">
        <v>34</v>
      </c>
      <c r="B112" t="s">
        <v>237</v>
      </c>
      <c r="C112" t="s">
        <v>238</v>
      </c>
      <c r="D112">
        <f>SUM(Tabel4[[#This Row],[aantal 2019]:[aantal 2024]])</f>
        <v>85</v>
      </c>
      <c r="E112">
        <v>15</v>
      </c>
      <c r="F112">
        <v>10</v>
      </c>
      <c r="G112">
        <v>15</v>
      </c>
      <c r="H112">
        <v>25</v>
      </c>
      <c r="I112">
        <v>20</v>
      </c>
      <c r="J112">
        <v>0</v>
      </c>
    </row>
    <row r="113" spans="1:10" x14ac:dyDescent="0.25">
      <c r="A113" t="s">
        <v>18</v>
      </c>
      <c r="B113" t="s">
        <v>239</v>
      </c>
      <c r="C113" t="s">
        <v>240</v>
      </c>
      <c r="D113">
        <f>SUM(Tabel4[[#This Row],[aantal 2019]:[aantal 2024]])</f>
        <v>2</v>
      </c>
      <c r="E113">
        <v>0</v>
      </c>
      <c r="F113">
        <v>2</v>
      </c>
      <c r="G113">
        <v>0</v>
      </c>
      <c r="H113">
        <v>0</v>
      </c>
      <c r="I113">
        <v>0</v>
      </c>
      <c r="J113">
        <v>0</v>
      </c>
    </row>
    <row r="114" spans="1:10" x14ac:dyDescent="0.25">
      <c r="A114" t="s">
        <v>13</v>
      </c>
      <c r="B114" t="s">
        <v>241</v>
      </c>
      <c r="C114" t="s">
        <v>242</v>
      </c>
      <c r="D114">
        <f>SUM(Tabel4[[#This Row],[aantal 2019]:[aantal 2024]])</f>
        <v>2</v>
      </c>
      <c r="E114">
        <v>0</v>
      </c>
      <c r="F114">
        <v>0</v>
      </c>
      <c r="G114">
        <v>0</v>
      </c>
      <c r="H114">
        <v>0</v>
      </c>
      <c r="I114">
        <v>2</v>
      </c>
      <c r="J114">
        <v>0</v>
      </c>
    </row>
    <row r="115" spans="1:10" x14ac:dyDescent="0.25">
      <c r="A115" t="s">
        <v>34</v>
      </c>
      <c r="B115" t="s">
        <v>243</v>
      </c>
      <c r="C115" t="s">
        <v>244</v>
      </c>
      <c r="D115">
        <f>SUM(Tabel4[[#This Row],[aantal 2019]:[aantal 2024]])</f>
        <v>85</v>
      </c>
      <c r="E115">
        <v>0</v>
      </c>
      <c r="F115">
        <v>0</v>
      </c>
      <c r="G115">
        <v>70</v>
      </c>
      <c r="H115">
        <v>0</v>
      </c>
      <c r="I115">
        <v>15</v>
      </c>
      <c r="J115">
        <v>0</v>
      </c>
    </row>
    <row r="116" spans="1:10" x14ac:dyDescent="0.25">
      <c r="A116" t="s">
        <v>34</v>
      </c>
      <c r="B116" t="s">
        <v>245</v>
      </c>
      <c r="C116" t="s">
        <v>246</v>
      </c>
      <c r="D116">
        <f>SUM(Tabel4[[#This Row],[aantal 2019]:[aantal 2024]])</f>
        <v>35</v>
      </c>
      <c r="E116">
        <v>11</v>
      </c>
      <c r="F116">
        <v>10</v>
      </c>
      <c r="G116">
        <v>14</v>
      </c>
      <c r="H116">
        <v>0</v>
      </c>
      <c r="I116">
        <v>0</v>
      </c>
      <c r="J116">
        <v>0</v>
      </c>
    </row>
    <row r="117" spans="1:10" x14ac:dyDescent="0.25">
      <c r="A117" t="s">
        <v>34</v>
      </c>
      <c r="B117" t="s">
        <v>247</v>
      </c>
      <c r="C117" t="s">
        <v>248</v>
      </c>
      <c r="D117">
        <f>SUM(Tabel4[[#This Row],[aantal 2019]:[aantal 2024]])</f>
        <v>38</v>
      </c>
      <c r="E117">
        <v>30</v>
      </c>
      <c r="F117">
        <v>0</v>
      </c>
      <c r="G117">
        <v>8</v>
      </c>
      <c r="H117">
        <v>0</v>
      </c>
      <c r="I117">
        <v>0</v>
      </c>
      <c r="J117">
        <v>0</v>
      </c>
    </row>
    <row r="118" spans="1:10" x14ac:dyDescent="0.25">
      <c r="A118" t="s">
        <v>18</v>
      </c>
      <c r="B118" t="s">
        <v>249</v>
      </c>
      <c r="C118" t="s">
        <v>250</v>
      </c>
      <c r="D118">
        <f>SUM(Tabel4[[#This Row],[aantal 2019]:[aantal 2024]])</f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</row>
    <row r="119" spans="1:10" x14ac:dyDescent="0.25">
      <c r="A119" t="s">
        <v>34</v>
      </c>
      <c r="B119" t="s">
        <v>251</v>
      </c>
      <c r="C119" t="s">
        <v>252</v>
      </c>
      <c r="D119">
        <f>SUM(Tabel4[[#This Row],[aantal 2019]:[aantal 2024]])</f>
        <v>83</v>
      </c>
      <c r="E119">
        <v>11</v>
      </c>
      <c r="F119">
        <v>8</v>
      </c>
      <c r="G119">
        <v>14</v>
      </c>
      <c r="H119">
        <v>50</v>
      </c>
      <c r="I119">
        <v>0</v>
      </c>
      <c r="J119">
        <v>0</v>
      </c>
    </row>
    <row r="120" spans="1:10" x14ac:dyDescent="0.25">
      <c r="A120" t="s">
        <v>34</v>
      </c>
      <c r="B120" t="s">
        <v>253</v>
      </c>
      <c r="C120" t="s">
        <v>254</v>
      </c>
      <c r="D120">
        <f>SUM(Tabel4[[#This Row],[aantal 2019]:[aantal 2024]])</f>
        <v>21</v>
      </c>
      <c r="E120">
        <v>0</v>
      </c>
      <c r="F120">
        <v>14</v>
      </c>
      <c r="G120">
        <v>7</v>
      </c>
      <c r="H120">
        <v>0</v>
      </c>
      <c r="I120">
        <v>0</v>
      </c>
      <c r="J120">
        <v>0</v>
      </c>
    </row>
    <row r="121" spans="1:10" x14ac:dyDescent="0.25">
      <c r="A121" t="s">
        <v>34</v>
      </c>
      <c r="B121" t="s">
        <v>255</v>
      </c>
      <c r="C121" t="s">
        <v>256</v>
      </c>
      <c r="D121">
        <f>SUM(Tabel4[[#This Row],[aantal 2019]:[aantal 2024]])</f>
        <v>49</v>
      </c>
      <c r="E121">
        <v>20</v>
      </c>
      <c r="F121">
        <v>14</v>
      </c>
      <c r="G121">
        <v>15</v>
      </c>
      <c r="H121">
        <v>0</v>
      </c>
      <c r="I121">
        <v>0</v>
      </c>
      <c r="J121">
        <v>0</v>
      </c>
    </row>
    <row r="122" spans="1:10" x14ac:dyDescent="0.25">
      <c r="A122" t="s">
        <v>10</v>
      </c>
      <c r="B122" t="s">
        <v>257</v>
      </c>
      <c r="C122" t="s">
        <v>258</v>
      </c>
      <c r="D122">
        <f>SUM(Tabel4[[#This Row],[aantal 2019]:[aantal 2024]])</f>
        <v>1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</row>
    <row r="123" spans="1:10" x14ac:dyDescent="0.25">
      <c r="A123" t="s">
        <v>10</v>
      </c>
      <c r="B123" t="s">
        <v>259</v>
      </c>
      <c r="C123" t="s">
        <v>260</v>
      </c>
      <c r="D123">
        <f>SUM(Tabel4[[#This Row],[aantal 2019]:[aantal 2024]])</f>
        <v>1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</row>
    <row r="124" spans="1:10" x14ac:dyDescent="0.25">
      <c r="A124" t="s">
        <v>34</v>
      </c>
      <c r="B124" t="s">
        <v>261</v>
      </c>
      <c r="C124" t="s">
        <v>262</v>
      </c>
      <c r="D124">
        <f>SUM(Tabel4[[#This Row],[aantal 2019]:[aantal 2024]])</f>
        <v>36</v>
      </c>
      <c r="E124">
        <v>0</v>
      </c>
      <c r="F124">
        <v>0</v>
      </c>
      <c r="G124">
        <v>22</v>
      </c>
      <c r="H124">
        <v>9</v>
      </c>
      <c r="I124">
        <v>5</v>
      </c>
      <c r="J124">
        <v>0</v>
      </c>
    </row>
    <row r="125" spans="1:10" x14ac:dyDescent="0.25">
      <c r="A125" t="s">
        <v>18</v>
      </c>
      <c r="B125" t="s">
        <v>263</v>
      </c>
      <c r="C125" t="s">
        <v>264</v>
      </c>
      <c r="D125">
        <f>SUM(Tabel4[[#This Row],[aantal 2019]:[aantal 2024]])</f>
        <v>22</v>
      </c>
      <c r="E125">
        <v>0</v>
      </c>
      <c r="F125">
        <v>11</v>
      </c>
      <c r="G125">
        <v>1</v>
      </c>
      <c r="H125">
        <v>0</v>
      </c>
      <c r="I125">
        <v>0</v>
      </c>
      <c r="J125">
        <v>10</v>
      </c>
    </row>
    <row r="126" spans="1:10" x14ac:dyDescent="0.25">
      <c r="A126" t="s">
        <v>18</v>
      </c>
      <c r="B126" t="s">
        <v>265</v>
      </c>
      <c r="C126" t="s">
        <v>266</v>
      </c>
      <c r="D126">
        <f>SUM(Tabel4[[#This Row],[aantal 2019]:[aantal 2024]])</f>
        <v>20</v>
      </c>
      <c r="E126">
        <v>0</v>
      </c>
      <c r="F126">
        <v>0</v>
      </c>
      <c r="G126">
        <v>20</v>
      </c>
      <c r="H126">
        <v>0</v>
      </c>
      <c r="I126">
        <v>0</v>
      </c>
      <c r="J126">
        <v>0</v>
      </c>
    </row>
    <row r="127" spans="1:10" x14ac:dyDescent="0.25">
      <c r="A127" t="s">
        <v>18</v>
      </c>
      <c r="B127" t="s">
        <v>267</v>
      </c>
      <c r="C127" t="s">
        <v>268</v>
      </c>
      <c r="D127">
        <f>SUM(Tabel4[[#This Row],[aantal 2019]:[aantal 2024]])</f>
        <v>2</v>
      </c>
      <c r="E127">
        <v>1</v>
      </c>
      <c r="F127">
        <v>0</v>
      </c>
      <c r="G127">
        <v>1</v>
      </c>
      <c r="H127">
        <v>0</v>
      </c>
      <c r="I127">
        <v>0</v>
      </c>
      <c r="J127">
        <v>0</v>
      </c>
    </row>
    <row r="128" spans="1:10" x14ac:dyDescent="0.25">
      <c r="A128" t="s">
        <v>13</v>
      </c>
      <c r="B128" t="s">
        <v>269</v>
      </c>
      <c r="C128" t="s">
        <v>270</v>
      </c>
      <c r="D128">
        <f>SUM(Tabel4[[#This Row],[aantal 2019]:[aantal 2024]])</f>
        <v>20</v>
      </c>
      <c r="E128">
        <v>1</v>
      </c>
      <c r="F128">
        <v>1</v>
      </c>
      <c r="G128">
        <v>8</v>
      </c>
      <c r="H128">
        <v>0</v>
      </c>
      <c r="I128">
        <v>10</v>
      </c>
      <c r="J128">
        <v>0</v>
      </c>
    </row>
    <row r="129" spans="1:10" x14ac:dyDescent="0.25">
      <c r="A129" t="s">
        <v>34</v>
      </c>
      <c r="B129" t="s">
        <v>271</v>
      </c>
      <c r="C129" t="s">
        <v>272</v>
      </c>
      <c r="D129">
        <f>SUM(Tabel4[[#This Row],[aantal 2019]:[aantal 2024]])</f>
        <v>33</v>
      </c>
      <c r="E129">
        <v>3</v>
      </c>
      <c r="F129">
        <v>10</v>
      </c>
      <c r="G129">
        <v>10</v>
      </c>
      <c r="H129">
        <v>5</v>
      </c>
      <c r="I129">
        <v>5</v>
      </c>
      <c r="J129">
        <v>0</v>
      </c>
    </row>
    <row r="130" spans="1:10" x14ac:dyDescent="0.25">
      <c r="A130" t="s">
        <v>18</v>
      </c>
      <c r="B130" t="s">
        <v>273</v>
      </c>
      <c r="C130" t="s">
        <v>274</v>
      </c>
      <c r="D130">
        <f>SUM(Tabel4[[#This Row],[aantal 2019]:[aantal 2024]])</f>
        <v>25</v>
      </c>
      <c r="E130">
        <v>0</v>
      </c>
      <c r="F130">
        <v>0</v>
      </c>
      <c r="G130">
        <v>0</v>
      </c>
      <c r="H130">
        <v>25</v>
      </c>
      <c r="I130">
        <v>0</v>
      </c>
      <c r="J130">
        <v>0</v>
      </c>
    </row>
    <row r="131" spans="1:10" x14ac:dyDescent="0.25">
      <c r="A131" t="s">
        <v>34</v>
      </c>
      <c r="B131" t="s">
        <v>275</v>
      </c>
      <c r="C131" t="s">
        <v>276</v>
      </c>
      <c r="D131">
        <f>SUM(Tabel4[[#This Row],[aantal 2019]:[aantal 2024]])</f>
        <v>36</v>
      </c>
      <c r="E131">
        <v>5</v>
      </c>
      <c r="F131">
        <v>0</v>
      </c>
      <c r="G131">
        <v>1</v>
      </c>
      <c r="H131">
        <v>30</v>
      </c>
      <c r="I131">
        <v>0</v>
      </c>
      <c r="J131">
        <v>0</v>
      </c>
    </row>
    <row r="132" spans="1:10" x14ac:dyDescent="0.25">
      <c r="A132" t="s">
        <v>13</v>
      </c>
      <c r="B132" t="s">
        <v>277</v>
      </c>
      <c r="C132" t="s">
        <v>278</v>
      </c>
      <c r="D132">
        <f>SUM(Tabel4[[#This Row],[aantal 2019]:[aantal 2024]])</f>
        <v>1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0</v>
      </c>
    </row>
    <row r="133" spans="1:10" x14ac:dyDescent="0.25">
      <c r="A133" t="s">
        <v>34</v>
      </c>
      <c r="B133" t="s">
        <v>279</v>
      </c>
      <c r="C133" t="s">
        <v>280</v>
      </c>
      <c r="D133">
        <f>SUM(Tabel4[[#This Row],[aantal 2019]:[aantal 2024]])</f>
        <v>156</v>
      </c>
      <c r="E133">
        <v>0</v>
      </c>
      <c r="F133">
        <v>56</v>
      </c>
      <c r="G133">
        <v>20</v>
      </c>
      <c r="H133">
        <v>40</v>
      </c>
      <c r="I133">
        <v>20</v>
      </c>
      <c r="J133">
        <v>20</v>
      </c>
    </row>
    <row r="134" spans="1:10" x14ac:dyDescent="0.25">
      <c r="A134" t="s">
        <v>18</v>
      </c>
      <c r="B134" t="s">
        <v>281</v>
      </c>
      <c r="C134" t="s">
        <v>282</v>
      </c>
      <c r="D134">
        <f>SUM(Tabel4[[#This Row],[aantal 2019]:[aantal 2024]])</f>
        <v>3</v>
      </c>
      <c r="E134">
        <v>0</v>
      </c>
      <c r="F134">
        <v>0</v>
      </c>
      <c r="G134">
        <v>0</v>
      </c>
      <c r="H134">
        <v>3</v>
      </c>
      <c r="I134">
        <v>0</v>
      </c>
      <c r="J134">
        <v>0</v>
      </c>
    </row>
    <row r="135" spans="1:10" x14ac:dyDescent="0.25">
      <c r="A135" t="s">
        <v>18</v>
      </c>
      <c r="B135" t="s">
        <v>283</v>
      </c>
      <c r="C135" t="s">
        <v>284</v>
      </c>
      <c r="D135">
        <f>SUM(Tabel4[[#This Row],[aantal 2019]:[aantal 2024]])</f>
        <v>5</v>
      </c>
      <c r="E135">
        <v>0</v>
      </c>
      <c r="F135">
        <v>0</v>
      </c>
      <c r="G135">
        <v>0</v>
      </c>
      <c r="H135">
        <v>0</v>
      </c>
      <c r="I135">
        <v>2</v>
      </c>
      <c r="J135">
        <v>3</v>
      </c>
    </row>
    <row r="136" spans="1:10" x14ac:dyDescent="0.25">
      <c r="A136" t="s">
        <v>34</v>
      </c>
      <c r="B136" t="s">
        <v>285</v>
      </c>
      <c r="C136" t="s">
        <v>286</v>
      </c>
      <c r="D136">
        <f>SUM(Tabel4[[#This Row],[aantal 2019]:[aantal 2024]])</f>
        <v>132</v>
      </c>
      <c r="E136">
        <v>24</v>
      </c>
      <c r="F136">
        <v>11</v>
      </c>
      <c r="G136">
        <v>29</v>
      </c>
      <c r="H136">
        <v>41</v>
      </c>
      <c r="I136">
        <v>22</v>
      </c>
      <c r="J136">
        <v>5</v>
      </c>
    </row>
    <row r="137" spans="1:10" x14ac:dyDescent="0.25">
      <c r="A137" t="s">
        <v>34</v>
      </c>
      <c r="B137" t="s">
        <v>287</v>
      </c>
      <c r="C137" t="s">
        <v>288</v>
      </c>
      <c r="D137">
        <f>SUM(Tabel4[[#This Row],[aantal 2019]:[aantal 2024]])</f>
        <v>30</v>
      </c>
      <c r="E137">
        <v>4</v>
      </c>
      <c r="F137">
        <v>0</v>
      </c>
      <c r="G137">
        <v>21</v>
      </c>
      <c r="H137">
        <v>5</v>
      </c>
      <c r="I137">
        <v>0</v>
      </c>
      <c r="J137">
        <v>0</v>
      </c>
    </row>
    <row r="138" spans="1:10" x14ac:dyDescent="0.25">
      <c r="A138" t="s">
        <v>34</v>
      </c>
      <c r="B138" t="s">
        <v>289</v>
      </c>
      <c r="C138" t="s">
        <v>290</v>
      </c>
      <c r="D138">
        <f>SUM(Tabel4[[#This Row],[aantal 2019]:[aantal 2024]])</f>
        <v>33</v>
      </c>
      <c r="E138">
        <v>3</v>
      </c>
      <c r="F138">
        <v>15</v>
      </c>
      <c r="G138">
        <v>15</v>
      </c>
      <c r="H138">
        <v>0</v>
      </c>
      <c r="I138">
        <v>0</v>
      </c>
      <c r="J138">
        <v>0</v>
      </c>
    </row>
    <row r="139" spans="1:10" x14ac:dyDescent="0.25">
      <c r="A139" t="s">
        <v>18</v>
      </c>
      <c r="B139" t="s">
        <v>291</v>
      </c>
      <c r="C139" t="s">
        <v>292</v>
      </c>
      <c r="D139">
        <f>SUM(Tabel4[[#This Row],[aantal 2019]:[aantal 2024]])</f>
        <v>1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</row>
    <row r="140" spans="1:10" x14ac:dyDescent="0.25">
      <c r="A140" t="s">
        <v>18</v>
      </c>
      <c r="B140" t="s">
        <v>293</v>
      </c>
      <c r="C140" t="s">
        <v>294</v>
      </c>
      <c r="D140">
        <f>SUM(Tabel4[[#This Row],[aantal 2019]:[aantal 2024]])</f>
        <v>3</v>
      </c>
      <c r="E140">
        <v>0</v>
      </c>
      <c r="F140">
        <v>1</v>
      </c>
      <c r="G140">
        <v>2</v>
      </c>
      <c r="H140">
        <v>0</v>
      </c>
      <c r="I140">
        <v>0</v>
      </c>
      <c r="J140">
        <v>0</v>
      </c>
    </row>
    <row r="141" spans="1:10" x14ac:dyDescent="0.25">
      <c r="A141" t="s">
        <v>34</v>
      </c>
      <c r="B141" t="s">
        <v>295</v>
      </c>
      <c r="C141" t="s">
        <v>296</v>
      </c>
      <c r="D141">
        <f>SUM(Tabel4[[#This Row],[aantal 2019]:[aantal 2024]])</f>
        <v>15</v>
      </c>
      <c r="E141">
        <v>0</v>
      </c>
      <c r="F141">
        <v>15</v>
      </c>
      <c r="G141">
        <v>0</v>
      </c>
      <c r="H141">
        <v>0</v>
      </c>
      <c r="I141">
        <v>0</v>
      </c>
      <c r="J141">
        <v>0</v>
      </c>
    </row>
    <row r="142" spans="1:10" x14ac:dyDescent="0.25">
      <c r="A142" t="s">
        <v>34</v>
      </c>
      <c r="B142" t="s">
        <v>297</v>
      </c>
      <c r="C142" t="s">
        <v>298</v>
      </c>
      <c r="D142">
        <f>SUM(Tabel4[[#This Row],[aantal 2019]:[aantal 2024]])</f>
        <v>36</v>
      </c>
      <c r="E142">
        <v>3</v>
      </c>
      <c r="F142">
        <v>4</v>
      </c>
      <c r="G142">
        <v>4</v>
      </c>
      <c r="H142">
        <v>14</v>
      </c>
      <c r="I142">
        <v>3</v>
      </c>
      <c r="J142">
        <v>8</v>
      </c>
    </row>
    <row r="143" spans="1:10" x14ac:dyDescent="0.25">
      <c r="A143" t="s">
        <v>34</v>
      </c>
      <c r="B143" t="s">
        <v>299</v>
      </c>
      <c r="C143" t="s">
        <v>300</v>
      </c>
      <c r="D143">
        <f>SUM(Tabel4[[#This Row],[aantal 2019]:[aantal 2024]])</f>
        <v>25</v>
      </c>
      <c r="E143">
        <v>0</v>
      </c>
      <c r="F143">
        <v>0</v>
      </c>
      <c r="G143">
        <v>7</v>
      </c>
      <c r="H143">
        <v>1</v>
      </c>
      <c r="I143">
        <v>12</v>
      </c>
      <c r="J143">
        <v>5</v>
      </c>
    </row>
    <row r="144" spans="1:10" x14ac:dyDescent="0.25">
      <c r="A144" t="s">
        <v>34</v>
      </c>
      <c r="B144" t="s">
        <v>301</v>
      </c>
      <c r="C144" t="s">
        <v>302</v>
      </c>
      <c r="D144">
        <f>SUM(Tabel4[[#This Row],[aantal 2019]:[aantal 2024]])</f>
        <v>100</v>
      </c>
      <c r="E144">
        <v>0</v>
      </c>
      <c r="F144">
        <v>100</v>
      </c>
      <c r="G144">
        <v>0</v>
      </c>
      <c r="H144">
        <v>0</v>
      </c>
      <c r="I144">
        <v>0</v>
      </c>
      <c r="J144">
        <v>0</v>
      </c>
    </row>
    <row r="145" spans="1:10" x14ac:dyDescent="0.25">
      <c r="A145" t="s">
        <v>34</v>
      </c>
      <c r="B145" t="s">
        <v>303</v>
      </c>
      <c r="C145" t="s">
        <v>304</v>
      </c>
      <c r="D145">
        <f>SUM(Tabel4[[#This Row],[aantal 2019]:[aantal 2024]])</f>
        <v>8</v>
      </c>
      <c r="E145">
        <v>0</v>
      </c>
      <c r="F145">
        <v>2</v>
      </c>
      <c r="G145">
        <v>6</v>
      </c>
      <c r="H145">
        <v>0</v>
      </c>
      <c r="I145">
        <v>0</v>
      </c>
      <c r="J145">
        <v>0</v>
      </c>
    </row>
    <row r="146" spans="1:10" x14ac:dyDescent="0.25">
      <c r="A146" t="s">
        <v>18</v>
      </c>
      <c r="B146" t="s">
        <v>305</v>
      </c>
      <c r="C146" t="s">
        <v>306</v>
      </c>
      <c r="D146">
        <f>SUM(Tabel4[[#This Row],[aantal 2019]:[aantal 2024]])</f>
        <v>1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</row>
    <row r="147" spans="1:10" x14ac:dyDescent="0.25">
      <c r="A147" t="s">
        <v>34</v>
      </c>
      <c r="B147" t="s">
        <v>307</v>
      </c>
      <c r="C147" t="s">
        <v>308</v>
      </c>
      <c r="D147">
        <f>SUM(Tabel4[[#This Row],[aantal 2019]:[aantal 2024]])</f>
        <v>94</v>
      </c>
      <c r="E147">
        <v>29</v>
      </c>
      <c r="F147">
        <v>10</v>
      </c>
      <c r="G147">
        <v>34</v>
      </c>
      <c r="H147">
        <v>14</v>
      </c>
      <c r="I147">
        <v>7</v>
      </c>
      <c r="J147">
        <v>0</v>
      </c>
    </row>
    <row r="148" spans="1:10" x14ac:dyDescent="0.25">
      <c r="A148" t="s">
        <v>13</v>
      </c>
      <c r="B148" t="s">
        <v>309</v>
      </c>
      <c r="C148" t="s">
        <v>310</v>
      </c>
      <c r="D148">
        <f>SUM(Tabel4[[#This Row],[aantal 2019]:[aantal 2024]])</f>
        <v>6</v>
      </c>
      <c r="E148">
        <v>0</v>
      </c>
      <c r="F148">
        <v>0</v>
      </c>
      <c r="G148">
        <v>0</v>
      </c>
      <c r="H148">
        <v>4</v>
      </c>
      <c r="I148">
        <v>2</v>
      </c>
      <c r="J148">
        <v>0</v>
      </c>
    </row>
    <row r="149" spans="1:10" x14ac:dyDescent="0.25">
      <c r="A149" t="s">
        <v>34</v>
      </c>
      <c r="B149" t="s">
        <v>311</v>
      </c>
      <c r="C149" t="s">
        <v>312</v>
      </c>
      <c r="D149">
        <f>SUM(Tabel4[[#This Row],[aantal 2019]:[aantal 2024]])</f>
        <v>18</v>
      </c>
      <c r="E149">
        <v>15</v>
      </c>
      <c r="F149">
        <v>0</v>
      </c>
      <c r="G149">
        <v>0</v>
      </c>
      <c r="H149">
        <v>3</v>
      </c>
      <c r="I149">
        <v>0</v>
      </c>
      <c r="J149">
        <v>0</v>
      </c>
    </row>
    <row r="150" spans="1:10" x14ac:dyDescent="0.25">
      <c r="A150" t="s">
        <v>13</v>
      </c>
      <c r="B150" t="s">
        <v>313</v>
      </c>
      <c r="C150" t="s">
        <v>314</v>
      </c>
      <c r="D150">
        <f>SUM(Tabel4[[#This Row],[aantal 2019]:[aantal 2024]])</f>
        <v>7</v>
      </c>
      <c r="E150">
        <v>2</v>
      </c>
      <c r="F150">
        <v>0</v>
      </c>
      <c r="G150">
        <v>3</v>
      </c>
      <c r="H150">
        <v>0</v>
      </c>
      <c r="I150">
        <v>2</v>
      </c>
      <c r="J150">
        <v>0</v>
      </c>
    </row>
    <row r="151" spans="1:10" x14ac:dyDescent="0.25">
      <c r="A151" t="s">
        <v>34</v>
      </c>
      <c r="B151" t="s">
        <v>315</v>
      </c>
      <c r="C151" t="s">
        <v>316</v>
      </c>
      <c r="D151">
        <f>SUM(Tabel4[[#This Row],[aantal 2019]:[aantal 2024]])</f>
        <v>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2</v>
      </c>
    </row>
    <row r="152" spans="1:10" x14ac:dyDescent="0.25">
      <c r="A152" t="s">
        <v>34</v>
      </c>
      <c r="B152" t="s">
        <v>317</v>
      </c>
      <c r="C152" t="s">
        <v>318</v>
      </c>
      <c r="D152">
        <f>SUM(Tabel4[[#This Row],[aantal 2019]:[aantal 2024]])</f>
        <v>49</v>
      </c>
      <c r="E152">
        <v>15</v>
      </c>
      <c r="F152">
        <v>9</v>
      </c>
      <c r="G152">
        <v>0</v>
      </c>
      <c r="H152">
        <v>13</v>
      </c>
      <c r="I152">
        <v>12</v>
      </c>
      <c r="J152">
        <v>0</v>
      </c>
    </row>
    <row r="153" spans="1:10" x14ac:dyDescent="0.25">
      <c r="A153" t="s">
        <v>10</v>
      </c>
      <c r="B153" t="s">
        <v>319</v>
      </c>
      <c r="C153" t="s">
        <v>320</v>
      </c>
      <c r="D153">
        <f>SUM(Tabel4[[#This Row],[aantal 2019]:[aantal 2024]])</f>
        <v>20</v>
      </c>
      <c r="E153">
        <v>0</v>
      </c>
      <c r="F153">
        <v>3</v>
      </c>
      <c r="G153">
        <v>10</v>
      </c>
      <c r="H153">
        <v>0</v>
      </c>
      <c r="I153">
        <v>7</v>
      </c>
      <c r="J153">
        <v>0</v>
      </c>
    </row>
    <row r="154" spans="1:10" x14ac:dyDescent="0.25">
      <c r="A154" t="s">
        <v>13</v>
      </c>
      <c r="B154" t="s">
        <v>321</v>
      </c>
      <c r="C154" t="s">
        <v>322</v>
      </c>
      <c r="D154">
        <f>SUM(Tabel4[[#This Row],[aantal 2019]:[aantal 2024]])</f>
        <v>5</v>
      </c>
      <c r="E154">
        <v>0</v>
      </c>
      <c r="F154">
        <v>5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t="s">
        <v>34</v>
      </c>
      <c r="B155" t="s">
        <v>323</v>
      </c>
      <c r="C155" t="s">
        <v>324</v>
      </c>
      <c r="D155">
        <f>SUM(Tabel4[[#This Row],[aantal 2019]:[aantal 2024]])</f>
        <v>30</v>
      </c>
      <c r="E155">
        <v>1</v>
      </c>
      <c r="F155">
        <v>4</v>
      </c>
      <c r="G155">
        <v>6</v>
      </c>
      <c r="H155">
        <v>12</v>
      </c>
      <c r="I155">
        <v>7</v>
      </c>
      <c r="J155">
        <v>0</v>
      </c>
    </row>
    <row r="156" spans="1:10" x14ac:dyDescent="0.25">
      <c r="A156" t="s">
        <v>18</v>
      </c>
      <c r="B156" t="s">
        <v>325</v>
      </c>
      <c r="C156" t="s">
        <v>326</v>
      </c>
      <c r="D156">
        <f>SUM(Tabel4[[#This Row],[aantal 2019]:[aantal 2024]])</f>
        <v>20</v>
      </c>
      <c r="E156">
        <v>10</v>
      </c>
      <c r="F156">
        <v>0</v>
      </c>
      <c r="G156">
        <v>10</v>
      </c>
      <c r="H156">
        <v>0</v>
      </c>
      <c r="I156">
        <v>0</v>
      </c>
      <c r="J156">
        <v>0</v>
      </c>
    </row>
    <row r="157" spans="1:10" x14ac:dyDescent="0.25">
      <c r="A157" t="s">
        <v>34</v>
      </c>
      <c r="B157" t="s">
        <v>327</v>
      </c>
      <c r="C157" t="s">
        <v>328</v>
      </c>
      <c r="D157">
        <f>SUM(Tabel4[[#This Row],[aantal 2019]:[aantal 2024]])</f>
        <v>32</v>
      </c>
      <c r="E157">
        <v>8</v>
      </c>
      <c r="F157">
        <v>10</v>
      </c>
      <c r="G157">
        <v>11</v>
      </c>
      <c r="H157">
        <v>3</v>
      </c>
      <c r="I157">
        <v>0</v>
      </c>
      <c r="J157">
        <v>0</v>
      </c>
    </row>
    <row r="158" spans="1:10" x14ac:dyDescent="0.25">
      <c r="A158" t="s">
        <v>34</v>
      </c>
      <c r="B158" t="s">
        <v>329</v>
      </c>
      <c r="C158" t="s">
        <v>330</v>
      </c>
      <c r="D158">
        <f>SUM(Tabel4[[#This Row],[aantal 2019]:[aantal 2024]])</f>
        <v>20</v>
      </c>
      <c r="E158">
        <v>0</v>
      </c>
      <c r="F158">
        <v>0</v>
      </c>
      <c r="G158">
        <v>9</v>
      </c>
      <c r="H158">
        <v>10</v>
      </c>
      <c r="I158">
        <v>1</v>
      </c>
      <c r="J158">
        <v>0</v>
      </c>
    </row>
    <row r="159" spans="1:10" x14ac:dyDescent="0.25">
      <c r="A159" t="s">
        <v>18</v>
      </c>
      <c r="B159" t="s">
        <v>331</v>
      </c>
      <c r="C159" t="s">
        <v>332</v>
      </c>
      <c r="D159">
        <f>SUM(Tabel4[[#This Row],[aantal 2019]:[aantal 2024]])</f>
        <v>17</v>
      </c>
      <c r="E159">
        <v>0</v>
      </c>
      <c r="F159">
        <v>0</v>
      </c>
      <c r="G159">
        <v>17</v>
      </c>
      <c r="H159">
        <v>0</v>
      </c>
      <c r="I159">
        <v>0</v>
      </c>
      <c r="J159">
        <v>0</v>
      </c>
    </row>
    <row r="160" spans="1:10" x14ac:dyDescent="0.25">
      <c r="A160" t="s">
        <v>34</v>
      </c>
      <c r="B160" t="s">
        <v>333</v>
      </c>
      <c r="C160" t="s">
        <v>334</v>
      </c>
      <c r="D160">
        <f>SUM(Tabel4[[#This Row],[aantal 2019]:[aantal 2024]])</f>
        <v>4</v>
      </c>
      <c r="E160">
        <v>0</v>
      </c>
      <c r="F160">
        <v>0</v>
      </c>
      <c r="G160">
        <v>3</v>
      </c>
      <c r="H160">
        <v>0</v>
      </c>
      <c r="I160">
        <v>1</v>
      </c>
      <c r="J160">
        <v>0</v>
      </c>
    </row>
    <row r="161" spans="1:10" x14ac:dyDescent="0.25">
      <c r="A161" t="s">
        <v>18</v>
      </c>
      <c r="B161" t="s">
        <v>335</v>
      </c>
      <c r="C161" t="s">
        <v>336</v>
      </c>
      <c r="D161">
        <f>SUM(Tabel4[[#This Row],[aantal 2019]:[aantal 2024]])</f>
        <v>86</v>
      </c>
      <c r="E161">
        <v>0</v>
      </c>
      <c r="F161">
        <v>51</v>
      </c>
      <c r="G161">
        <v>20</v>
      </c>
      <c r="H161">
        <v>0</v>
      </c>
      <c r="I161">
        <v>0</v>
      </c>
      <c r="J161">
        <v>15</v>
      </c>
    </row>
    <row r="162" spans="1:10" x14ac:dyDescent="0.25">
      <c r="A162" t="s">
        <v>34</v>
      </c>
      <c r="B162" t="s">
        <v>337</v>
      </c>
      <c r="C162" t="s">
        <v>338</v>
      </c>
      <c r="D162">
        <f>SUM(Tabel4[[#This Row],[aantal 2019]:[aantal 2024]])</f>
        <v>21</v>
      </c>
      <c r="E162">
        <v>12</v>
      </c>
      <c r="F162">
        <v>4</v>
      </c>
      <c r="G162">
        <v>5</v>
      </c>
      <c r="H162">
        <v>0</v>
      </c>
      <c r="I162">
        <v>0</v>
      </c>
      <c r="J162">
        <v>0</v>
      </c>
    </row>
    <row r="163" spans="1:10" x14ac:dyDescent="0.25">
      <c r="A163" t="s">
        <v>34</v>
      </c>
      <c r="B163" t="s">
        <v>339</v>
      </c>
      <c r="C163" t="s">
        <v>340</v>
      </c>
      <c r="D163">
        <f>SUM(Tabel4[[#This Row],[aantal 2019]:[aantal 2024]])</f>
        <v>35</v>
      </c>
      <c r="E163">
        <v>4</v>
      </c>
      <c r="F163">
        <v>15</v>
      </c>
      <c r="G163">
        <v>3</v>
      </c>
      <c r="H163">
        <v>0</v>
      </c>
      <c r="I163">
        <v>3</v>
      </c>
      <c r="J163">
        <v>10</v>
      </c>
    </row>
    <row r="164" spans="1:10" x14ac:dyDescent="0.25">
      <c r="A164" t="s">
        <v>34</v>
      </c>
      <c r="B164" t="s">
        <v>341</v>
      </c>
      <c r="C164" t="s">
        <v>342</v>
      </c>
      <c r="D164">
        <f>SUM(Tabel4[[#This Row],[aantal 2019]:[aantal 2024]])</f>
        <v>182</v>
      </c>
      <c r="E164">
        <v>52</v>
      </c>
      <c r="F164">
        <v>20</v>
      </c>
      <c r="G164">
        <v>35</v>
      </c>
      <c r="H164">
        <v>35</v>
      </c>
      <c r="I164">
        <v>20</v>
      </c>
      <c r="J164">
        <v>20</v>
      </c>
    </row>
    <row r="165" spans="1:10" x14ac:dyDescent="0.25">
      <c r="A165" t="s">
        <v>34</v>
      </c>
      <c r="B165" t="s">
        <v>343</v>
      </c>
      <c r="C165" t="s">
        <v>344</v>
      </c>
      <c r="D165">
        <f>SUM(Tabel4[[#This Row],[aantal 2019]:[aantal 2024]])</f>
        <v>26</v>
      </c>
      <c r="E165">
        <v>15</v>
      </c>
      <c r="F165">
        <v>11</v>
      </c>
      <c r="G165">
        <v>0</v>
      </c>
      <c r="H165">
        <v>0</v>
      </c>
      <c r="I165">
        <v>0</v>
      </c>
      <c r="J165">
        <v>0</v>
      </c>
    </row>
    <row r="166" spans="1:10" x14ac:dyDescent="0.25">
      <c r="A166" t="s">
        <v>34</v>
      </c>
      <c r="B166" t="s">
        <v>345</v>
      </c>
      <c r="C166" t="s">
        <v>346</v>
      </c>
      <c r="D166">
        <f>SUM(Tabel4[[#This Row],[aantal 2019]:[aantal 2024]])</f>
        <v>12</v>
      </c>
      <c r="E166">
        <v>0</v>
      </c>
      <c r="F166">
        <v>0</v>
      </c>
      <c r="G166">
        <v>2</v>
      </c>
      <c r="H166">
        <v>5</v>
      </c>
      <c r="I166">
        <v>5</v>
      </c>
      <c r="J166">
        <v>0</v>
      </c>
    </row>
    <row r="167" spans="1:10" x14ac:dyDescent="0.25">
      <c r="A167" t="s">
        <v>13</v>
      </c>
      <c r="B167" t="s">
        <v>347</v>
      </c>
      <c r="C167" t="s">
        <v>348</v>
      </c>
      <c r="D167">
        <f>SUM(Tabel4[[#This Row],[aantal 2019]:[aantal 2024]])</f>
        <v>12</v>
      </c>
      <c r="E167">
        <v>6</v>
      </c>
      <c r="F167">
        <v>0</v>
      </c>
      <c r="G167">
        <v>3</v>
      </c>
      <c r="H167">
        <v>3</v>
      </c>
      <c r="I167">
        <v>0</v>
      </c>
      <c r="J167">
        <v>0</v>
      </c>
    </row>
    <row r="168" spans="1:10" x14ac:dyDescent="0.25">
      <c r="A168" t="s">
        <v>34</v>
      </c>
      <c r="B168" t="s">
        <v>349</v>
      </c>
      <c r="C168" t="s">
        <v>350</v>
      </c>
      <c r="D168">
        <f>SUM(Tabel4[[#This Row],[aantal 2019]:[aantal 2024]])</f>
        <v>960</v>
      </c>
      <c r="E168">
        <v>168</v>
      </c>
      <c r="F168">
        <v>88</v>
      </c>
      <c r="G168">
        <v>192</v>
      </c>
      <c r="H168">
        <v>155</v>
      </c>
      <c r="I168">
        <v>247</v>
      </c>
      <c r="J168">
        <v>110</v>
      </c>
    </row>
    <row r="169" spans="1:10" x14ac:dyDescent="0.25">
      <c r="A169" t="s">
        <v>34</v>
      </c>
      <c r="B169" t="s">
        <v>351</v>
      </c>
      <c r="C169" t="s">
        <v>352</v>
      </c>
      <c r="D169">
        <f>SUM(Tabel4[[#This Row],[aantal 2019]:[aantal 2024]])</f>
        <v>48</v>
      </c>
      <c r="E169">
        <v>0</v>
      </c>
      <c r="F169">
        <v>28</v>
      </c>
      <c r="G169">
        <v>20</v>
      </c>
      <c r="H169">
        <v>0</v>
      </c>
      <c r="I169">
        <v>0</v>
      </c>
      <c r="J169">
        <v>0</v>
      </c>
    </row>
    <row r="170" spans="1:10" x14ac:dyDescent="0.25">
      <c r="A170" t="s">
        <v>18</v>
      </c>
      <c r="B170" t="s">
        <v>353</v>
      </c>
      <c r="C170" t="s">
        <v>354</v>
      </c>
      <c r="D170">
        <f>SUM(Tabel4[[#This Row],[aantal 2019]:[aantal 2024]])</f>
        <v>2</v>
      </c>
      <c r="E170">
        <v>0</v>
      </c>
      <c r="F170">
        <v>0</v>
      </c>
      <c r="G170">
        <v>2</v>
      </c>
      <c r="H170">
        <v>0</v>
      </c>
      <c r="I170">
        <v>0</v>
      </c>
      <c r="J170">
        <v>0</v>
      </c>
    </row>
    <row r="171" spans="1:10" x14ac:dyDescent="0.25">
      <c r="A171" t="s">
        <v>34</v>
      </c>
      <c r="B171" t="s">
        <v>355</v>
      </c>
      <c r="C171" t="s">
        <v>356</v>
      </c>
      <c r="D171">
        <f>SUM(Tabel4[[#This Row],[aantal 2019]:[aantal 2024]])</f>
        <v>33</v>
      </c>
      <c r="E171">
        <v>8</v>
      </c>
      <c r="F171">
        <v>8</v>
      </c>
      <c r="G171">
        <v>9</v>
      </c>
      <c r="H171">
        <v>4</v>
      </c>
      <c r="I171">
        <v>4</v>
      </c>
      <c r="J171">
        <v>0</v>
      </c>
    </row>
    <row r="172" spans="1:10" x14ac:dyDescent="0.25">
      <c r="A172" t="s">
        <v>34</v>
      </c>
      <c r="B172" t="s">
        <v>357</v>
      </c>
      <c r="C172" t="s">
        <v>358</v>
      </c>
      <c r="D172">
        <f>SUM(Tabel4[[#This Row],[aantal 2019]:[aantal 2024]])</f>
        <v>6</v>
      </c>
      <c r="E172">
        <v>0</v>
      </c>
      <c r="F172">
        <v>3</v>
      </c>
      <c r="G172">
        <v>0</v>
      </c>
      <c r="H172">
        <v>3</v>
      </c>
      <c r="I172">
        <v>0</v>
      </c>
      <c r="J172">
        <v>0</v>
      </c>
    </row>
    <row r="173" spans="1:10" x14ac:dyDescent="0.25">
      <c r="A173" t="s">
        <v>27</v>
      </c>
      <c r="B173" t="s">
        <v>359</v>
      </c>
      <c r="C173" t="s">
        <v>360</v>
      </c>
      <c r="D173">
        <f>SUM(Tabel4[[#This Row],[aantal 2019]:[aantal 2024]])</f>
        <v>2</v>
      </c>
      <c r="E173">
        <v>0</v>
      </c>
      <c r="F173">
        <v>0</v>
      </c>
      <c r="G173">
        <v>2</v>
      </c>
      <c r="H173">
        <v>0</v>
      </c>
      <c r="I173">
        <v>0</v>
      </c>
      <c r="J173">
        <v>0</v>
      </c>
    </row>
    <row r="174" spans="1:10" x14ac:dyDescent="0.25">
      <c r="A174" t="s">
        <v>10</v>
      </c>
      <c r="B174" t="s">
        <v>361</v>
      </c>
      <c r="C174" t="s">
        <v>362</v>
      </c>
      <c r="D174">
        <f>SUM(Tabel4[[#This Row],[aantal 2019]:[aantal 2024]])</f>
        <v>19</v>
      </c>
      <c r="E174">
        <v>2</v>
      </c>
      <c r="F174">
        <v>7</v>
      </c>
      <c r="G174">
        <v>0</v>
      </c>
      <c r="H174">
        <v>5</v>
      </c>
      <c r="I174">
        <v>4</v>
      </c>
      <c r="J174">
        <v>1</v>
      </c>
    </row>
    <row r="175" spans="1:10" x14ac:dyDescent="0.25">
      <c r="A175" t="s">
        <v>34</v>
      </c>
      <c r="B175" t="s">
        <v>363</v>
      </c>
      <c r="C175" t="s">
        <v>364</v>
      </c>
      <c r="D175">
        <f>SUM(Tabel4[[#This Row],[aantal 2019]:[aantal 2024]])</f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</row>
    <row r="176" spans="1:10" x14ac:dyDescent="0.25">
      <c r="A176" t="s">
        <v>34</v>
      </c>
      <c r="B176" t="s">
        <v>365</v>
      </c>
      <c r="C176" t="s">
        <v>366</v>
      </c>
      <c r="D176">
        <f>SUM(Tabel4[[#This Row],[aantal 2019]:[aantal 2024]])</f>
        <v>21</v>
      </c>
      <c r="E176">
        <v>2</v>
      </c>
      <c r="F176">
        <v>5</v>
      </c>
      <c r="G176">
        <v>0</v>
      </c>
      <c r="H176">
        <v>10</v>
      </c>
      <c r="I176">
        <v>4</v>
      </c>
      <c r="J176">
        <v>0</v>
      </c>
    </row>
    <row r="177" spans="1:10" x14ac:dyDescent="0.25">
      <c r="A177" t="s">
        <v>34</v>
      </c>
      <c r="B177" t="s">
        <v>367</v>
      </c>
      <c r="C177" t="s">
        <v>368</v>
      </c>
      <c r="D177">
        <f>SUM(Tabel4[[#This Row],[aantal 2019]:[aantal 2024]])</f>
        <v>16</v>
      </c>
      <c r="E177">
        <v>0</v>
      </c>
      <c r="F177">
        <v>16</v>
      </c>
      <c r="G177">
        <v>0</v>
      </c>
      <c r="H177">
        <v>0</v>
      </c>
      <c r="I177">
        <v>0</v>
      </c>
      <c r="J177">
        <v>0</v>
      </c>
    </row>
    <row r="178" spans="1:10" x14ac:dyDescent="0.25">
      <c r="A178" t="s">
        <v>10</v>
      </c>
      <c r="B178" t="s">
        <v>369</v>
      </c>
      <c r="C178" t="s">
        <v>370</v>
      </c>
      <c r="D178">
        <f>SUM(Tabel4[[#This Row],[aantal 2019]:[aantal 2024]])</f>
        <v>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4</v>
      </c>
    </row>
    <row r="179" spans="1:10" x14ac:dyDescent="0.25">
      <c r="A179" t="s">
        <v>18</v>
      </c>
      <c r="B179" t="s">
        <v>371</v>
      </c>
      <c r="C179" t="s">
        <v>372</v>
      </c>
      <c r="D179">
        <f>SUM(Tabel4[[#This Row],[aantal 2019]:[aantal 2024]])</f>
        <v>9</v>
      </c>
      <c r="E179">
        <v>4</v>
      </c>
      <c r="F179">
        <v>5</v>
      </c>
      <c r="G179">
        <v>0</v>
      </c>
      <c r="H179">
        <v>0</v>
      </c>
      <c r="I179">
        <v>0</v>
      </c>
      <c r="J179">
        <v>0</v>
      </c>
    </row>
    <row r="180" spans="1:10" x14ac:dyDescent="0.25">
      <c r="A180" t="s">
        <v>34</v>
      </c>
      <c r="B180" t="s">
        <v>373</v>
      </c>
      <c r="C180" t="s">
        <v>374</v>
      </c>
      <c r="D180">
        <f>SUM(Tabel4[[#This Row],[aantal 2019]:[aantal 2024]])</f>
        <v>428</v>
      </c>
      <c r="E180">
        <v>66</v>
      </c>
      <c r="F180">
        <v>23</v>
      </c>
      <c r="G180">
        <v>68</v>
      </c>
      <c r="H180">
        <v>76</v>
      </c>
      <c r="I180">
        <v>145</v>
      </c>
      <c r="J180">
        <v>50</v>
      </c>
    </row>
    <row r="181" spans="1:10" x14ac:dyDescent="0.25">
      <c r="A181" t="s">
        <v>34</v>
      </c>
      <c r="B181" t="s">
        <v>375</v>
      </c>
      <c r="C181" t="s">
        <v>376</v>
      </c>
      <c r="D181">
        <f>SUM(Tabel4[[#This Row],[aantal 2019]:[aantal 2024]])</f>
        <v>115</v>
      </c>
      <c r="E181">
        <v>86</v>
      </c>
      <c r="F181">
        <v>21</v>
      </c>
      <c r="G181">
        <v>0</v>
      </c>
      <c r="H181">
        <v>8</v>
      </c>
      <c r="I181">
        <v>0</v>
      </c>
      <c r="J181">
        <v>0</v>
      </c>
    </row>
    <row r="182" spans="1:10" x14ac:dyDescent="0.25">
      <c r="A182" t="s">
        <v>34</v>
      </c>
      <c r="B182" t="s">
        <v>377</v>
      </c>
      <c r="C182" t="s">
        <v>378</v>
      </c>
      <c r="D182">
        <f>SUM(Tabel4[[#This Row],[aantal 2019]:[aantal 2024]])</f>
        <v>6</v>
      </c>
      <c r="E182">
        <v>1</v>
      </c>
      <c r="F182">
        <v>0</v>
      </c>
      <c r="G182">
        <v>0</v>
      </c>
      <c r="H182">
        <v>3</v>
      </c>
      <c r="I182">
        <v>0</v>
      </c>
      <c r="J182">
        <v>2</v>
      </c>
    </row>
    <row r="183" spans="1:10" x14ac:dyDescent="0.25">
      <c r="A183" t="s">
        <v>34</v>
      </c>
      <c r="B183" t="s">
        <v>379</v>
      </c>
      <c r="C183" t="s">
        <v>380</v>
      </c>
      <c r="D183">
        <f>SUM(Tabel4[[#This Row],[aantal 2019]:[aantal 2024]])</f>
        <v>8</v>
      </c>
      <c r="E183">
        <v>0</v>
      </c>
      <c r="F183">
        <v>4</v>
      </c>
      <c r="G183">
        <v>1</v>
      </c>
      <c r="H183">
        <v>0</v>
      </c>
      <c r="I183">
        <v>0</v>
      </c>
      <c r="J183">
        <v>3</v>
      </c>
    </row>
    <row r="184" spans="1:10" x14ac:dyDescent="0.25">
      <c r="A184" t="s">
        <v>34</v>
      </c>
      <c r="B184" t="s">
        <v>381</v>
      </c>
      <c r="C184" t="s">
        <v>382</v>
      </c>
      <c r="D184">
        <f>SUM(Tabel4[[#This Row],[aantal 2019]:[aantal 2024]])</f>
        <v>38</v>
      </c>
      <c r="E184">
        <v>3</v>
      </c>
      <c r="F184">
        <v>2</v>
      </c>
      <c r="G184">
        <v>4</v>
      </c>
      <c r="H184">
        <v>7</v>
      </c>
      <c r="I184">
        <v>18</v>
      </c>
      <c r="J184">
        <v>4</v>
      </c>
    </row>
    <row r="185" spans="1:10" x14ac:dyDescent="0.25">
      <c r="A185" t="s">
        <v>27</v>
      </c>
      <c r="B185" t="s">
        <v>383</v>
      </c>
      <c r="C185" t="s">
        <v>384</v>
      </c>
      <c r="D185">
        <f>SUM(Tabel4[[#This Row],[aantal 2019]:[aantal 2024]])</f>
        <v>1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</row>
    <row r="186" spans="1:10" x14ac:dyDescent="0.25">
      <c r="A186" t="s">
        <v>13</v>
      </c>
      <c r="B186" t="s">
        <v>385</v>
      </c>
      <c r="C186" t="s">
        <v>386</v>
      </c>
      <c r="D186">
        <f>SUM(Tabel4[[#This Row],[aantal 2019]:[aantal 2024]])</f>
        <v>1</v>
      </c>
      <c r="E186">
        <v>0</v>
      </c>
      <c r="F186">
        <v>0</v>
      </c>
      <c r="G186">
        <v>0</v>
      </c>
      <c r="H186">
        <v>1</v>
      </c>
      <c r="I186">
        <v>0</v>
      </c>
      <c r="J186">
        <v>0</v>
      </c>
    </row>
    <row r="187" spans="1:10" x14ac:dyDescent="0.25">
      <c r="A187" t="s">
        <v>34</v>
      </c>
      <c r="B187" t="s">
        <v>387</v>
      </c>
      <c r="C187" t="s">
        <v>388</v>
      </c>
      <c r="D187">
        <f>SUM(Tabel4[[#This Row],[aantal 2019]:[aantal 2024]])</f>
        <v>69</v>
      </c>
      <c r="E187">
        <v>0</v>
      </c>
      <c r="F187">
        <v>3</v>
      </c>
      <c r="G187">
        <v>21</v>
      </c>
      <c r="H187">
        <v>26</v>
      </c>
      <c r="I187">
        <v>9</v>
      </c>
      <c r="J187">
        <v>10</v>
      </c>
    </row>
    <row r="188" spans="1:10" x14ac:dyDescent="0.25">
      <c r="A188" t="s">
        <v>34</v>
      </c>
      <c r="B188" t="s">
        <v>389</v>
      </c>
      <c r="C188" t="s">
        <v>390</v>
      </c>
      <c r="D188">
        <f>SUM(Tabel4[[#This Row],[aantal 2019]:[aantal 2024]])</f>
        <v>15</v>
      </c>
      <c r="E188">
        <v>0</v>
      </c>
      <c r="F188">
        <v>6</v>
      </c>
      <c r="G188">
        <v>2</v>
      </c>
      <c r="H188">
        <v>7</v>
      </c>
      <c r="I188">
        <v>0</v>
      </c>
      <c r="J188">
        <v>0</v>
      </c>
    </row>
    <row r="189" spans="1:10" x14ac:dyDescent="0.25">
      <c r="A189" t="s">
        <v>13</v>
      </c>
      <c r="B189" t="s">
        <v>391</v>
      </c>
      <c r="C189" t="s">
        <v>392</v>
      </c>
      <c r="D189">
        <f>SUM(Tabel4[[#This Row],[aantal 2019]:[aantal 2024]])</f>
        <v>3</v>
      </c>
      <c r="E189">
        <v>0</v>
      </c>
      <c r="F189">
        <v>3</v>
      </c>
      <c r="G189">
        <v>0</v>
      </c>
      <c r="H189">
        <v>0</v>
      </c>
      <c r="I189">
        <v>0</v>
      </c>
      <c r="J189">
        <v>0</v>
      </c>
    </row>
    <row r="190" spans="1:10" x14ac:dyDescent="0.25">
      <c r="A190" t="s">
        <v>18</v>
      </c>
      <c r="B190" t="s">
        <v>393</v>
      </c>
      <c r="C190" t="s">
        <v>394</v>
      </c>
      <c r="D190">
        <f>SUM(Tabel4[[#This Row],[aantal 2019]:[aantal 2024]])</f>
        <v>10</v>
      </c>
      <c r="E190">
        <v>0</v>
      </c>
      <c r="F190">
        <v>2</v>
      </c>
      <c r="G190">
        <v>6</v>
      </c>
      <c r="H190">
        <v>2</v>
      </c>
      <c r="I190">
        <v>0</v>
      </c>
      <c r="J190">
        <v>0</v>
      </c>
    </row>
    <row r="191" spans="1:10" x14ac:dyDescent="0.25">
      <c r="A191" t="s">
        <v>10</v>
      </c>
      <c r="B191" t="s">
        <v>395</v>
      </c>
      <c r="C191" t="s">
        <v>396</v>
      </c>
      <c r="D191">
        <f>SUM(Tabel4[[#This Row],[aantal 2019]:[aantal 2024]])</f>
        <v>2</v>
      </c>
      <c r="E191">
        <v>0</v>
      </c>
      <c r="F191">
        <v>1</v>
      </c>
      <c r="G191">
        <v>1</v>
      </c>
      <c r="H191">
        <v>0</v>
      </c>
      <c r="I191">
        <v>0</v>
      </c>
      <c r="J191">
        <v>0</v>
      </c>
    </row>
    <row r="192" spans="1:10" x14ac:dyDescent="0.25">
      <c r="A192" t="s">
        <v>18</v>
      </c>
      <c r="B192" t="s">
        <v>397</v>
      </c>
      <c r="C192" t="s">
        <v>398</v>
      </c>
      <c r="D192">
        <f>SUM(Tabel4[[#This Row],[aantal 2019]:[aantal 2024]])</f>
        <v>1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</row>
    <row r="193" spans="1:10" x14ac:dyDescent="0.25">
      <c r="A193" t="s">
        <v>13</v>
      </c>
      <c r="B193" t="s">
        <v>399</v>
      </c>
      <c r="C193" t="s">
        <v>400</v>
      </c>
      <c r="D193">
        <f>SUM(Tabel4[[#This Row],[aantal 2019]:[aantal 2024]])</f>
        <v>2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2</v>
      </c>
    </row>
    <row r="194" spans="1:10" x14ac:dyDescent="0.25">
      <c r="A194" t="s">
        <v>10</v>
      </c>
      <c r="B194" t="s">
        <v>401</v>
      </c>
      <c r="C194" t="s">
        <v>402</v>
      </c>
      <c r="D194">
        <f>SUM(Tabel4[[#This Row],[aantal 2019]:[aantal 2024]])</f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</v>
      </c>
    </row>
    <row r="195" spans="1:10" x14ac:dyDescent="0.25">
      <c r="A195" t="s">
        <v>27</v>
      </c>
      <c r="B195" t="s">
        <v>403</v>
      </c>
      <c r="C195" t="s">
        <v>404</v>
      </c>
      <c r="D195">
        <f>SUM(Tabel4[[#This Row],[aantal 2019]:[aantal 2024]])</f>
        <v>1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</row>
    <row r="196" spans="1:10" x14ac:dyDescent="0.25">
      <c r="A196" t="s">
        <v>18</v>
      </c>
      <c r="B196" t="s">
        <v>405</v>
      </c>
      <c r="C196" t="s">
        <v>406</v>
      </c>
      <c r="D196">
        <f>SUM(Tabel4[[#This Row],[aantal 2019]:[aantal 2024]])</f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</row>
    <row r="197" spans="1:10" x14ac:dyDescent="0.25">
      <c r="A197" t="s">
        <v>10</v>
      </c>
      <c r="B197" t="s">
        <v>407</v>
      </c>
      <c r="C197" t="s">
        <v>408</v>
      </c>
      <c r="D197">
        <f>SUM(Tabel4[[#This Row],[aantal 2019]:[aantal 2024]])</f>
        <v>2</v>
      </c>
      <c r="E197">
        <v>0</v>
      </c>
      <c r="F197">
        <v>0</v>
      </c>
      <c r="G197">
        <v>2</v>
      </c>
      <c r="H197">
        <v>0</v>
      </c>
      <c r="I197">
        <v>0</v>
      </c>
      <c r="J197">
        <v>0</v>
      </c>
    </row>
    <row r="198" spans="1:10" x14ac:dyDescent="0.25">
      <c r="A198" t="s">
        <v>18</v>
      </c>
      <c r="B198" t="s">
        <v>409</v>
      </c>
      <c r="C198" t="s">
        <v>410</v>
      </c>
      <c r="D198">
        <f>SUM(Tabel4[[#This Row],[aantal 2019]:[aantal 2024]])</f>
        <v>10</v>
      </c>
      <c r="E198">
        <v>0</v>
      </c>
      <c r="F198">
        <v>9</v>
      </c>
      <c r="G198">
        <v>1</v>
      </c>
      <c r="H198">
        <v>0</v>
      </c>
      <c r="I198">
        <v>0</v>
      </c>
      <c r="J198">
        <v>0</v>
      </c>
    </row>
    <row r="199" spans="1:10" x14ac:dyDescent="0.25">
      <c r="A199" t="s">
        <v>34</v>
      </c>
      <c r="B199" t="s">
        <v>411</v>
      </c>
      <c r="C199" t="s">
        <v>412</v>
      </c>
      <c r="D199">
        <f>SUM(Tabel4[[#This Row],[aantal 2019]:[aantal 2024]])</f>
        <v>65</v>
      </c>
      <c r="E199">
        <v>0</v>
      </c>
      <c r="F199">
        <v>65</v>
      </c>
      <c r="G199">
        <v>0</v>
      </c>
      <c r="H199">
        <v>0</v>
      </c>
      <c r="I199">
        <v>0</v>
      </c>
      <c r="J199">
        <v>0</v>
      </c>
    </row>
    <row r="200" spans="1:10" x14ac:dyDescent="0.25">
      <c r="A200" t="s">
        <v>34</v>
      </c>
      <c r="B200" t="s">
        <v>413</v>
      </c>
      <c r="C200" t="s">
        <v>414</v>
      </c>
      <c r="D200">
        <f>SUM(Tabel4[[#This Row],[aantal 2019]:[aantal 2024]])</f>
        <v>30</v>
      </c>
      <c r="E200">
        <v>5</v>
      </c>
      <c r="F200">
        <v>3</v>
      </c>
      <c r="G200">
        <v>0</v>
      </c>
      <c r="H200">
        <v>16</v>
      </c>
      <c r="I200">
        <v>0</v>
      </c>
      <c r="J200">
        <v>6</v>
      </c>
    </row>
    <row r="201" spans="1:10" x14ac:dyDescent="0.25">
      <c r="A201" t="s">
        <v>34</v>
      </c>
      <c r="B201" t="s">
        <v>415</v>
      </c>
      <c r="C201" t="s">
        <v>416</v>
      </c>
      <c r="D201">
        <f>SUM(Tabel4[[#This Row],[aantal 2019]:[aantal 2024]])</f>
        <v>30</v>
      </c>
      <c r="E201">
        <v>1</v>
      </c>
      <c r="F201">
        <v>6</v>
      </c>
      <c r="G201">
        <v>2</v>
      </c>
      <c r="H201">
        <v>1</v>
      </c>
      <c r="I201">
        <v>20</v>
      </c>
      <c r="J201">
        <v>0</v>
      </c>
    </row>
    <row r="202" spans="1:10" x14ac:dyDescent="0.25">
      <c r="A202" t="s">
        <v>18</v>
      </c>
      <c r="B202" t="s">
        <v>417</v>
      </c>
      <c r="C202" t="s">
        <v>418</v>
      </c>
      <c r="D202">
        <f>SUM(Tabel4[[#This Row],[aantal 2019]:[aantal 2024]])</f>
        <v>9</v>
      </c>
      <c r="E202">
        <v>7</v>
      </c>
      <c r="F202">
        <v>2</v>
      </c>
      <c r="G202">
        <v>0</v>
      </c>
      <c r="H202">
        <v>0</v>
      </c>
      <c r="I202">
        <v>0</v>
      </c>
      <c r="J202">
        <v>0</v>
      </c>
    </row>
    <row r="203" spans="1:10" x14ac:dyDescent="0.25">
      <c r="A203" t="s">
        <v>34</v>
      </c>
      <c r="B203" t="s">
        <v>419</v>
      </c>
      <c r="C203" t="s">
        <v>420</v>
      </c>
      <c r="D203">
        <f>SUM(Tabel4[[#This Row],[aantal 2019]:[aantal 2024]])</f>
        <v>19</v>
      </c>
      <c r="E203">
        <v>2</v>
      </c>
      <c r="F203">
        <v>1</v>
      </c>
      <c r="G203">
        <v>5</v>
      </c>
      <c r="H203">
        <v>1</v>
      </c>
      <c r="I203">
        <v>10</v>
      </c>
      <c r="J203">
        <v>0</v>
      </c>
    </row>
    <row r="204" spans="1:10" x14ac:dyDescent="0.25">
      <c r="A204" t="s">
        <v>34</v>
      </c>
      <c r="B204" t="s">
        <v>421</v>
      </c>
      <c r="C204" t="s">
        <v>422</v>
      </c>
      <c r="D204">
        <f>SUM(Tabel4[[#This Row],[aantal 2019]:[aantal 2024]])</f>
        <v>14</v>
      </c>
      <c r="E204">
        <v>0</v>
      </c>
      <c r="F204">
        <v>5</v>
      </c>
      <c r="G204">
        <v>9</v>
      </c>
      <c r="H204">
        <v>0</v>
      </c>
      <c r="I204">
        <v>0</v>
      </c>
      <c r="J204">
        <v>0</v>
      </c>
    </row>
    <row r="205" spans="1:10" x14ac:dyDescent="0.25">
      <c r="A205" t="s">
        <v>34</v>
      </c>
      <c r="B205" t="s">
        <v>423</v>
      </c>
      <c r="C205" t="s">
        <v>424</v>
      </c>
      <c r="D205">
        <f>SUM(Tabel4[[#This Row],[aantal 2019]:[aantal 2024]])</f>
        <v>20</v>
      </c>
      <c r="E205">
        <v>0</v>
      </c>
      <c r="F205">
        <v>0</v>
      </c>
      <c r="G205">
        <v>3</v>
      </c>
      <c r="H205">
        <v>5</v>
      </c>
      <c r="I205">
        <v>12</v>
      </c>
      <c r="J205">
        <v>0</v>
      </c>
    </row>
    <row r="206" spans="1:10" x14ac:dyDescent="0.25">
      <c r="A206" t="s">
        <v>34</v>
      </c>
      <c r="B206" t="s">
        <v>425</v>
      </c>
      <c r="C206" t="s">
        <v>426</v>
      </c>
      <c r="D206">
        <f>SUM(Tabel4[[#This Row],[aantal 2019]:[aantal 2024]])</f>
        <v>17</v>
      </c>
      <c r="E206">
        <v>12</v>
      </c>
      <c r="F206">
        <v>5</v>
      </c>
      <c r="G206">
        <v>0</v>
      </c>
      <c r="H206">
        <v>0</v>
      </c>
      <c r="I206">
        <v>0</v>
      </c>
      <c r="J206">
        <v>0</v>
      </c>
    </row>
    <row r="207" spans="1:10" x14ac:dyDescent="0.25">
      <c r="A207" t="s">
        <v>10</v>
      </c>
      <c r="B207" t="s">
        <v>427</v>
      </c>
      <c r="C207" t="s">
        <v>428</v>
      </c>
      <c r="D207">
        <f>SUM(Tabel4[[#This Row],[aantal 2019]:[aantal 2024]])</f>
        <v>10</v>
      </c>
      <c r="E207">
        <v>0</v>
      </c>
      <c r="F207">
        <v>4</v>
      </c>
      <c r="G207">
        <v>0</v>
      </c>
      <c r="H207">
        <v>0</v>
      </c>
      <c r="I207">
        <v>6</v>
      </c>
      <c r="J207">
        <v>0</v>
      </c>
    </row>
    <row r="208" spans="1:10" x14ac:dyDescent="0.25">
      <c r="A208" t="s">
        <v>34</v>
      </c>
      <c r="B208" t="s">
        <v>429</v>
      </c>
      <c r="C208" t="s">
        <v>430</v>
      </c>
      <c r="D208">
        <f>SUM(Tabel4[[#This Row],[aantal 2019]:[aantal 2024]])</f>
        <v>4</v>
      </c>
      <c r="E208">
        <v>0</v>
      </c>
      <c r="F208">
        <v>0</v>
      </c>
      <c r="G208">
        <v>0</v>
      </c>
      <c r="H208">
        <v>4</v>
      </c>
      <c r="I208">
        <v>0</v>
      </c>
      <c r="J208">
        <v>0</v>
      </c>
    </row>
    <row r="209" spans="1:10" x14ac:dyDescent="0.25">
      <c r="A209" t="s">
        <v>10</v>
      </c>
      <c r="B209" t="s">
        <v>431</v>
      </c>
      <c r="C209" t="s">
        <v>432</v>
      </c>
      <c r="D209">
        <f>SUM(Tabel4[[#This Row],[aantal 2019]:[aantal 2024]])</f>
        <v>9</v>
      </c>
      <c r="E209">
        <v>0</v>
      </c>
      <c r="F209">
        <v>0</v>
      </c>
      <c r="G209">
        <v>0</v>
      </c>
      <c r="H209">
        <v>0</v>
      </c>
      <c r="I209">
        <v>4</v>
      </c>
      <c r="J209">
        <v>5</v>
      </c>
    </row>
    <row r="210" spans="1:10" x14ac:dyDescent="0.25">
      <c r="A210" t="s">
        <v>34</v>
      </c>
      <c r="B210" t="s">
        <v>433</v>
      </c>
      <c r="C210" t="s">
        <v>434</v>
      </c>
      <c r="D210">
        <f>SUM(Tabel4[[#This Row],[aantal 2019]:[aantal 2024]])</f>
        <v>52</v>
      </c>
      <c r="E210">
        <v>13</v>
      </c>
      <c r="F210">
        <v>4</v>
      </c>
      <c r="G210">
        <v>10</v>
      </c>
      <c r="H210">
        <v>5</v>
      </c>
      <c r="I210">
        <v>15</v>
      </c>
      <c r="J210">
        <v>5</v>
      </c>
    </row>
    <row r="211" spans="1:10" x14ac:dyDescent="0.25">
      <c r="A211" t="s">
        <v>27</v>
      </c>
      <c r="B211" t="s">
        <v>435</v>
      </c>
      <c r="C211" t="s">
        <v>436</v>
      </c>
      <c r="D211">
        <f>SUM(Tabel4[[#This Row],[aantal 2019]:[aantal 2024]])</f>
        <v>1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</row>
    <row r="212" spans="1:10" x14ac:dyDescent="0.25">
      <c r="A212" t="s">
        <v>13</v>
      </c>
      <c r="B212" t="s">
        <v>437</v>
      </c>
      <c r="C212" t="s">
        <v>438</v>
      </c>
      <c r="D212">
        <f>SUM(Tabel4[[#This Row],[aantal 2019]:[aantal 2024]])</f>
        <v>2</v>
      </c>
      <c r="E212">
        <v>0</v>
      </c>
      <c r="F212">
        <v>0</v>
      </c>
      <c r="G212">
        <v>1</v>
      </c>
      <c r="H212">
        <v>0</v>
      </c>
      <c r="I212">
        <v>1</v>
      </c>
      <c r="J212">
        <v>0</v>
      </c>
    </row>
    <row r="213" spans="1:10" x14ac:dyDescent="0.25">
      <c r="A213" t="s">
        <v>34</v>
      </c>
      <c r="B213" t="s">
        <v>439</v>
      </c>
      <c r="C213" t="s">
        <v>440</v>
      </c>
      <c r="D213">
        <f>SUM(Tabel4[[#This Row],[aantal 2019]:[aantal 2024]])</f>
        <v>50</v>
      </c>
      <c r="E213">
        <v>0</v>
      </c>
      <c r="F213">
        <v>50</v>
      </c>
      <c r="G213">
        <v>0</v>
      </c>
      <c r="H213">
        <v>0</v>
      </c>
      <c r="I213">
        <v>0</v>
      </c>
      <c r="J213">
        <v>0</v>
      </c>
    </row>
    <row r="214" spans="1:10" x14ac:dyDescent="0.25">
      <c r="A214" t="s">
        <v>18</v>
      </c>
      <c r="B214" t="s">
        <v>441</v>
      </c>
      <c r="C214" t="s">
        <v>442</v>
      </c>
      <c r="D214">
        <f>SUM(Tabel4[[#This Row],[aantal 2019]:[aantal 2024]])</f>
        <v>2</v>
      </c>
      <c r="E214">
        <v>0</v>
      </c>
      <c r="F214">
        <v>0</v>
      </c>
      <c r="G214">
        <v>2</v>
      </c>
      <c r="H214">
        <v>0</v>
      </c>
      <c r="I214">
        <v>0</v>
      </c>
      <c r="J214">
        <v>0</v>
      </c>
    </row>
    <row r="215" spans="1:10" x14ac:dyDescent="0.25">
      <c r="A215" t="s">
        <v>34</v>
      </c>
      <c r="B215" t="s">
        <v>443</v>
      </c>
      <c r="C215" t="s">
        <v>444</v>
      </c>
      <c r="D215">
        <f>SUM(Tabel4[[#This Row],[aantal 2019]:[aantal 2024]])</f>
        <v>186</v>
      </c>
      <c r="E215">
        <v>38</v>
      </c>
      <c r="F215">
        <v>3</v>
      </c>
      <c r="G215">
        <v>37</v>
      </c>
      <c r="H215">
        <v>83</v>
      </c>
      <c r="I215">
        <v>25</v>
      </c>
      <c r="J215">
        <v>0</v>
      </c>
    </row>
    <row r="216" spans="1:10" x14ac:dyDescent="0.25">
      <c r="A216" t="s">
        <v>27</v>
      </c>
      <c r="B216" t="s">
        <v>445</v>
      </c>
      <c r="C216" t="s">
        <v>446</v>
      </c>
      <c r="D216">
        <f>SUM(Tabel4[[#This Row],[aantal 2019]:[aantal 2024]])</f>
        <v>19</v>
      </c>
      <c r="E216">
        <v>12</v>
      </c>
      <c r="F216">
        <v>3</v>
      </c>
      <c r="G216">
        <v>4</v>
      </c>
      <c r="H216">
        <v>0</v>
      </c>
      <c r="I216">
        <v>0</v>
      </c>
      <c r="J216">
        <v>0</v>
      </c>
    </row>
    <row r="217" spans="1:10" x14ac:dyDescent="0.25">
      <c r="A217" t="s">
        <v>13</v>
      </c>
      <c r="B217" t="s">
        <v>447</v>
      </c>
      <c r="C217" t="s">
        <v>448</v>
      </c>
      <c r="D217">
        <f>SUM(Tabel4[[#This Row],[aantal 2019]:[aantal 2024]])</f>
        <v>1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</row>
    <row r="218" spans="1:10" x14ac:dyDescent="0.25">
      <c r="A218" t="s">
        <v>34</v>
      </c>
      <c r="B218" t="s">
        <v>449</v>
      </c>
      <c r="C218" t="s">
        <v>450</v>
      </c>
      <c r="D218">
        <f>SUM(Tabel4[[#This Row],[aantal 2019]:[aantal 2024]])</f>
        <v>7</v>
      </c>
      <c r="E218">
        <v>0</v>
      </c>
      <c r="F218">
        <v>0</v>
      </c>
      <c r="G218">
        <v>0</v>
      </c>
      <c r="H218">
        <v>0</v>
      </c>
      <c r="I218">
        <v>4</v>
      </c>
      <c r="J218">
        <v>3</v>
      </c>
    </row>
    <row r="219" spans="1:10" x14ac:dyDescent="0.25">
      <c r="A219" t="s">
        <v>13</v>
      </c>
      <c r="B219" t="s">
        <v>451</v>
      </c>
      <c r="C219" t="s">
        <v>452</v>
      </c>
      <c r="D219">
        <f>SUM(Tabel4[[#This Row],[aantal 2019]:[aantal 2024]])</f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</row>
    <row r="220" spans="1:10" x14ac:dyDescent="0.25">
      <c r="A220" t="s">
        <v>34</v>
      </c>
      <c r="B220" t="s">
        <v>453</v>
      </c>
      <c r="C220" t="s">
        <v>454</v>
      </c>
      <c r="D220">
        <f>SUM(Tabel4[[#This Row],[aantal 2019]:[aantal 2024]])</f>
        <v>11</v>
      </c>
      <c r="E220">
        <v>0</v>
      </c>
      <c r="F220">
        <v>0</v>
      </c>
      <c r="G220">
        <v>5</v>
      </c>
      <c r="H220">
        <v>5</v>
      </c>
      <c r="I220">
        <v>1</v>
      </c>
      <c r="J220">
        <v>0</v>
      </c>
    </row>
    <row r="221" spans="1:10" x14ac:dyDescent="0.25">
      <c r="A221" t="s">
        <v>34</v>
      </c>
      <c r="B221" t="s">
        <v>455</v>
      </c>
      <c r="C221" t="s">
        <v>456</v>
      </c>
      <c r="D221">
        <f>SUM(Tabel4[[#This Row],[aantal 2019]:[aantal 2024]])</f>
        <v>99</v>
      </c>
      <c r="E221">
        <v>70</v>
      </c>
      <c r="F221">
        <v>10</v>
      </c>
      <c r="G221">
        <v>0</v>
      </c>
      <c r="H221">
        <v>19</v>
      </c>
      <c r="I221">
        <v>0</v>
      </c>
      <c r="J221">
        <v>0</v>
      </c>
    </row>
    <row r="222" spans="1:10" x14ac:dyDescent="0.25">
      <c r="A222" t="s">
        <v>34</v>
      </c>
      <c r="B222" t="s">
        <v>457</v>
      </c>
      <c r="C222" t="s">
        <v>458</v>
      </c>
      <c r="D222">
        <f>SUM(Tabel4[[#This Row],[aantal 2019]:[aantal 2024]])</f>
        <v>170</v>
      </c>
      <c r="E222">
        <v>28</v>
      </c>
      <c r="F222">
        <v>27</v>
      </c>
      <c r="G222">
        <v>20</v>
      </c>
      <c r="H222">
        <v>35</v>
      </c>
      <c r="I222">
        <v>40</v>
      </c>
      <c r="J222">
        <v>20</v>
      </c>
    </row>
    <row r="223" spans="1:10" x14ac:dyDescent="0.25">
      <c r="A223" t="s">
        <v>18</v>
      </c>
      <c r="B223" t="s">
        <v>459</v>
      </c>
      <c r="C223" t="s">
        <v>460</v>
      </c>
      <c r="D223">
        <f>SUM(Tabel4[[#This Row],[aantal 2019]:[aantal 2024]])</f>
        <v>4</v>
      </c>
      <c r="E223">
        <v>0</v>
      </c>
      <c r="F223">
        <v>0</v>
      </c>
      <c r="G223">
        <v>0</v>
      </c>
      <c r="H223">
        <v>4</v>
      </c>
      <c r="I223">
        <v>0</v>
      </c>
      <c r="J223">
        <v>0</v>
      </c>
    </row>
    <row r="224" spans="1:10" x14ac:dyDescent="0.25">
      <c r="A224" t="s">
        <v>10</v>
      </c>
      <c r="B224" t="s">
        <v>461</v>
      </c>
      <c r="C224" t="s">
        <v>462</v>
      </c>
      <c r="D224">
        <f>SUM(Tabel4[[#This Row],[aantal 2019]:[aantal 2024]])</f>
        <v>2</v>
      </c>
      <c r="E224">
        <v>0</v>
      </c>
      <c r="F224">
        <v>1</v>
      </c>
      <c r="G224">
        <v>0</v>
      </c>
      <c r="H224">
        <v>0</v>
      </c>
      <c r="I224">
        <v>1</v>
      </c>
      <c r="J224">
        <v>0</v>
      </c>
    </row>
    <row r="225" spans="1:10" x14ac:dyDescent="0.25">
      <c r="A225" t="s">
        <v>10</v>
      </c>
      <c r="B225" t="s">
        <v>463</v>
      </c>
      <c r="C225" t="s">
        <v>464</v>
      </c>
      <c r="D225">
        <f>SUM(Tabel4[[#This Row],[aantal 2019]:[aantal 2024]])</f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</v>
      </c>
    </row>
    <row r="226" spans="1:10" x14ac:dyDescent="0.25">
      <c r="A226" t="s">
        <v>18</v>
      </c>
      <c r="B226" t="s">
        <v>465</v>
      </c>
      <c r="C226" t="s">
        <v>466</v>
      </c>
      <c r="D226">
        <f>SUM(Tabel4[[#This Row],[aantal 2019]:[aantal 2024]])</f>
        <v>1</v>
      </c>
      <c r="E226">
        <v>0</v>
      </c>
      <c r="F226">
        <v>0</v>
      </c>
      <c r="G226">
        <v>0</v>
      </c>
      <c r="H226">
        <v>1</v>
      </c>
      <c r="I226">
        <v>0</v>
      </c>
      <c r="J226">
        <v>0</v>
      </c>
    </row>
    <row r="227" spans="1:10" x14ac:dyDescent="0.25">
      <c r="A227" t="s">
        <v>27</v>
      </c>
      <c r="B227" t="s">
        <v>467</v>
      </c>
      <c r="C227" t="s">
        <v>468</v>
      </c>
      <c r="D227">
        <f>SUM(Tabel4[[#This Row],[aantal 2019]:[aantal 2024]])</f>
        <v>19</v>
      </c>
      <c r="E227">
        <v>10</v>
      </c>
      <c r="F227">
        <v>5</v>
      </c>
      <c r="G227">
        <v>4</v>
      </c>
      <c r="H227">
        <v>0</v>
      </c>
      <c r="I227">
        <v>0</v>
      </c>
      <c r="J227">
        <v>0</v>
      </c>
    </row>
    <row r="228" spans="1:10" x14ac:dyDescent="0.25">
      <c r="A228" t="s">
        <v>13</v>
      </c>
      <c r="B228" t="s">
        <v>469</v>
      </c>
      <c r="C228" t="s">
        <v>470</v>
      </c>
      <c r="D228">
        <f>SUM(Tabel4[[#This Row],[aantal 2019]:[aantal 2024]])</f>
        <v>1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</row>
    <row r="229" spans="1:10" x14ac:dyDescent="0.25">
      <c r="A229" t="s">
        <v>13</v>
      </c>
      <c r="B229" t="s">
        <v>471</v>
      </c>
      <c r="C229" t="s">
        <v>472</v>
      </c>
      <c r="D229">
        <f>SUM(Tabel4[[#This Row],[aantal 2019]:[aantal 2024]])</f>
        <v>3</v>
      </c>
      <c r="E229">
        <v>0</v>
      </c>
      <c r="F229">
        <v>0</v>
      </c>
      <c r="G229">
        <v>0</v>
      </c>
      <c r="H229">
        <v>2</v>
      </c>
      <c r="I229">
        <v>1</v>
      </c>
      <c r="J229">
        <v>0</v>
      </c>
    </row>
    <row r="230" spans="1:10" x14ac:dyDescent="0.25">
      <c r="A230" t="s">
        <v>34</v>
      </c>
      <c r="B230" t="s">
        <v>473</v>
      </c>
      <c r="C230" t="s">
        <v>474</v>
      </c>
      <c r="D230">
        <f>SUM(Tabel4[[#This Row],[aantal 2019]:[aantal 2024]])</f>
        <v>17</v>
      </c>
      <c r="E230">
        <v>2</v>
      </c>
      <c r="F230">
        <v>5</v>
      </c>
      <c r="G230">
        <v>10</v>
      </c>
      <c r="H230">
        <v>0</v>
      </c>
      <c r="I230">
        <v>0</v>
      </c>
      <c r="J230">
        <v>0</v>
      </c>
    </row>
    <row r="231" spans="1:10" x14ac:dyDescent="0.25">
      <c r="A231" t="s">
        <v>34</v>
      </c>
      <c r="B231" t="s">
        <v>475</v>
      </c>
      <c r="C231" t="s">
        <v>476</v>
      </c>
      <c r="D231">
        <f>SUM(Tabel4[[#This Row],[aantal 2019]:[aantal 2024]])</f>
        <v>12</v>
      </c>
      <c r="E231">
        <v>8</v>
      </c>
      <c r="F231">
        <v>1</v>
      </c>
      <c r="G231">
        <v>3</v>
      </c>
      <c r="H231">
        <v>0</v>
      </c>
      <c r="I231">
        <v>0</v>
      </c>
      <c r="J231">
        <v>0</v>
      </c>
    </row>
    <row r="232" spans="1:10" x14ac:dyDescent="0.25">
      <c r="A232" t="s">
        <v>34</v>
      </c>
      <c r="B232" t="s">
        <v>477</v>
      </c>
      <c r="C232" t="s">
        <v>478</v>
      </c>
      <c r="D232">
        <f>SUM(Tabel4[[#This Row],[aantal 2019]:[aantal 2024]])</f>
        <v>76</v>
      </c>
      <c r="E232">
        <v>12</v>
      </c>
      <c r="F232">
        <v>12</v>
      </c>
      <c r="G232">
        <v>22</v>
      </c>
      <c r="H232">
        <v>18</v>
      </c>
      <c r="I232">
        <v>7</v>
      </c>
      <c r="J232">
        <v>5</v>
      </c>
    </row>
    <row r="233" spans="1:10" x14ac:dyDescent="0.25">
      <c r="A233" t="s">
        <v>18</v>
      </c>
      <c r="B233" t="s">
        <v>479</v>
      </c>
      <c r="C233" t="s">
        <v>480</v>
      </c>
      <c r="D233">
        <f>SUM(Tabel4[[#This Row],[aantal 2019]:[aantal 2024]])</f>
        <v>15</v>
      </c>
      <c r="E233">
        <v>0</v>
      </c>
      <c r="F233">
        <v>0</v>
      </c>
      <c r="G233">
        <v>15</v>
      </c>
      <c r="H233">
        <v>0</v>
      </c>
      <c r="I233">
        <v>0</v>
      </c>
      <c r="J233">
        <v>0</v>
      </c>
    </row>
    <row r="234" spans="1:10" x14ac:dyDescent="0.25">
      <c r="A234" t="s">
        <v>18</v>
      </c>
      <c r="B234" t="s">
        <v>481</v>
      </c>
      <c r="C234" t="s">
        <v>482</v>
      </c>
      <c r="D234">
        <f>SUM(Tabel4[[#This Row],[aantal 2019]:[aantal 2024]])</f>
        <v>6</v>
      </c>
      <c r="E234">
        <v>0</v>
      </c>
      <c r="F234">
        <v>0</v>
      </c>
      <c r="G234">
        <v>6</v>
      </c>
      <c r="H234">
        <v>0</v>
      </c>
      <c r="I234">
        <v>0</v>
      </c>
      <c r="J234">
        <v>0</v>
      </c>
    </row>
    <row r="235" spans="1:10" x14ac:dyDescent="0.25">
      <c r="A235" t="s">
        <v>34</v>
      </c>
      <c r="B235" t="s">
        <v>483</v>
      </c>
      <c r="C235" t="s">
        <v>484</v>
      </c>
      <c r="D235">
        <f>SUM(Tabel4[[#This Row],[aantal 2019]:[aantal 2024]])</f>
        <v>61</v>
      </c>
      <c r="E235">
        <v>10</v>
      </c>
      <c r="F235">
        <v>22</v>
      </c>
      <c r="G235">
        <v>11</v>
      </c>
      <c r="H235">
        <v>12</v>
      </c>
      <c r="I235">
        <v>6</v>
      </c>
      <c r="J235">
        <v>0</v>
      </c>
    </row>
    <row r="236" spans="1:10" x14ac:dyDescent="0.25">
      <c r="A236" t="s">
        <v>34</v>
      </c>
      <c r="B236" t="s">
        <v>485</v>
      </c>
      <c r="C236" t="s">
        <v>486</v>
      </c>
      <c r="D236">
        <f>SUM(Tabel4[[#This Row],[aantal 2019]:[aantal 2024]])</f>
        <v>9</v>
      </c>
      <c r="E236">
        <v>0</v>
      </c>
      <c r="F236">
        <v>0</v>
      </c>
      <c r="G236">
        <v>2</v>
      </c>
      <c r="H236">
        <v>2</v>
      </c>
      <c r="I236">
        <v>5</v>
      </c>
      <c r="J236">
        <v>0</v>
      </c>
    </row>
    <row r="237" spans="1:10" x14ac:dyDescent="0.25">
      <c r="A237" t="s">
        <v>34</v>
      </c>
      <c r="B237" t="s">
        <v>487</v>
      </c>
      <c r="C237" t="s">
        <v>488</v>
      </c>
      <c r="D237">
        <f>SUM(Tabel4[[#This Row],[aantal 2019]:[aantal 2024]])</f>
        <v>5</v>
      </c>
      <c r="E237">
        <v>0</v>
      </c>
      <c r="F237">
        <v>0</v>
      </c>
      <c r="G237">
        <v>5</v>
      </c>
      <c r="H237">
        <v>0</v>
      </c>
      <c r="I237">
        <v>0</v>
      </c>
      <c r="J237">
        <v>0</v>
      </c>
    </row>
    <row r="238" spans="1:10" x14ac:dyDescent="0.25">
      <c r="A238" t="s">
        <v>13</v>
      </c>
      <c r="B238" t="s">
        <v>489</v>
      </c>
      <c r="C238" t="s">
        <v>490</v>
      </c>
      <c r="D238">
        <f>SUM(Tabel4[[#This Row],[aantal 2019]:[aantal 2024]])</f>
        <v>1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0</v>
      </c>
    </row>
    <row r="239" spans="1:10" x14ac:dyDescent="0.25">
      <c r="A239" t="s">
        <v>34</v>
      </c>
      <c r="B239" t="s">
        <v>491</v>
      </c>
      <c r="C239" t="s">
        <v>492</v>
      </c>
      <c r="D239">
        <f>SUM(Tabel4[[#This Row],[aantal 2019]:[aantal 2024]])</f>
        <v>11</v>
      </c>
      <c r="E239">
        <v>4</v>
      </c>
      <c r="F239">
        <v>0</v>
      </c>
      <c r="G239">
        <v>2</v>
      </c>
      <c r="H239">
        <v>3</v>
      </c>
      <c r="I239">
        <v>2</v>
      </c>
      <c r="J239">
        <v>0</v>
      </c>
    </row>
    <row r="240" spans="1:10" x14ac:dyDescent="0.25">
      <c r="A240" t="s">
        <v>34</v>
      </c>
      <c r="B240" t="s">
        <v>493</v>
      </c>
      <c r="C240" t="s">
        <v>494</v>
      </c>
      <c r="D240">
        <f>SUM(Tabel4[[#This Row],[aantal 2019]:[aantal 2024]])</f>
        <v>21</v>
      </c>
      <c r="E240">
        <v>0</v>
      </c>
      <c r="F240">
        <v>0</v>
      </c>
      <c r="G240">
        <v>10</v>
      </c>
      <c r="H240">
        <v>6</v>
      </c>
      <c r="I240">
        <v>5</v>
      </c>
      <c r="J240">
        <v>0</v>
      </c>
    </row>
    <row r="241" spans="1:10" x14ac:dyDescent="0.25">
      <c r="A241" t="s">
        <v>18</v>
      </c>
      <c r="B241" t="s">
        <v>495</v>
      </c>
      <c r="C241" t="s">
        <v>496</v>
      </c>
      <c r="D241">
        <f>SUM(Tabel4[[#This Row],[aantal 2019]:[aantal 2024]])</f>
        <v>1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</row>
    <row r="242" spans="1:10" x14ac:dyDescent="0.25">
      <c r="A242" t="s">
        <v>34</v>
      </c>
      <c r="B242" t="s">
        <v>497</v>
      </c>
      <c r="C242" t="s">
        <v>498</v>
      </c>
      <c r="D242">
        <f>SUM(Tabel4[[#This Row],[aantal 2019]:[aantal 2024]])</f>
        <v>72</v>
      </c>
      <c r="E242">
        <v>11</v>
      </c>
      <c r="F242">
        <v>8</v>
      </c>
      <c r="G242">
        <v>23</v>
      </c>
      <c r="H242">
        <v>18</v>
      </c>
      <c r="I242">
        <v>6</v>
      </c>
      <c r="J242">
        <v>6</v>
      </c>
    </row>
    <row r="243" spans="1:10" x14ac:dyDescent="0.25">
      <c r="A243" t="s">
        <v>18</v>
      </c>
      <c r="B243" t="s">
        <v>499</v>
      </c>
      <c r="C243" t="s">
        <v>500</v>
      </c>
      <c r="D243">
        <f>SUM(Tabel4[[#This Row],[aantal 2019]:[aantal 2024]])</f>
        <v>8</v>
      </c>
      <c r="E243">
        <v>0</v>
      </c>
      <c r="F243">
        <v>1</v>
      </c>
      <c r="G243">
        <v>6</v>
      </c>
      <c r="H243">
        <v>1</v>
      </c>
      <c r="I243">
        <v>0</v>
      </c>
      <c r="J243">
        <v>0</v>
      </c>
    </row>
    <row r="244" spans="1:10" x14ac:dyDescent="0.25">
      <c r="A244" t="s">
        <v>10</v>
      </c>
      <c r="B244" t="s">
        <v>501</v>
      </c>
      <c r="C244" t="s">
        <v>502</v>
      </c>
      <c r="D244">
        <f>SUM(Tabel4[[#This Row],[aantal 2019]:[aantal 2024]])</f>
        <v>3</v>
      </c>
      <c r="E244">
        <v>0</v>
      </c>
      <c r="F244">
        <v>1</v>
      </c>
      <c r="G244">
        <v>0</v>
      </c>
      <c r="H244">
        <v>2</v>
      </c>
      <c r="I244">
        <v>0</v>
      </c>
      <c r="J244">
        <v>0</v>
      </c>
    </row>
    <row r="245" spans="1:10" x14ac:dyDescent="0.25">
      <c r="A245" t="s">
        <v>34</v>
      </c>
      <c r="B245" t="s">
        <v>503</v>
      </c>
      <c r="C245" t="s">
        <v>504</v>
      </c>
      <c r="D245">
        <f>SUM(Tabel4[[#This Row],[aantal 2019]:[aantal 2024]])</f>
        <v>10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10</v>
      </c>
    </row>
    <row r="246" spans="1:10" x14ac:dyDescent="0.25">
      <c r="A246" t="s">
        <v>13</v>
      </c>
      <c r="B246" t="s">
        <v>505</v>
      </c>
      <c r="C246" t="s">
        <v>506</v>
      </c>
      <c r="D246">
        <f>SUM(Tabel4[[#This Row],[aantal 2019]:[aantal 2024]])</f>
        <v>2</v>
      </c>
      <c r="E246">
        <v>0</v>
      </c>
      <c r="F246">
        <v>0</v>
      </c>
      <c r="G246">
        <v>1</v>
      </c>
      <c r="H246">
        <v>1</v>
      </c>
      <c r="I246">
        <v>0</v>
      </c>
      <c r="J246">
        <v>0</v>
      </c>
    </row>
    <row r="247" spans="1:10" x14ac:dyDescent="0.25">
      <c r="A247" t="s">
        <v>18</v>
      </c>
      <c r="B247" t="s">
        <v>507</v>
      </c>
      <c r="C247" t="s">
        <v>508</v>
      </c>
      <c r="D247">
        <f>SUM(Tabel4[[#This Row],[aantal 2019]:[aantal 2024]])</f>
        <v>15</v>
      </c>
      <c r="E247">
        <v>0</v>
      </c>
      <c r="F247">
        <v>0</v>
      </c>
      <c r="G247">
        <v>15</v>
      </c>
      <c r="H247">
        <v>0</v>
      </c>
      <c r="I247">
        <v>0</v>
      </c>
      <c r="J247">
        <v>0</v>
      </c>
    </row>
    <row r="248" spans="1:10" x14ac:dyDescent="0.25">
      <c r="A248" t="s">
        <v>34</v>
      </c>
      <c r="B248" t="s">
        <v>509</v>
      </c>
      <c r="C248" t="s">
        <v>510</v>
      </c>
      <c r="D248">
        <f>SUM(Tabel4[[#This Row],[aantal 2019]:[aantal 2024]])</f>
        <v>68</v>
      </c>
      <c r="E248">
        <v>27</v>
      </c>
      <c r="F248">
        <v>27</v>
      </c>
      <c r="G248">
        <v>0</v>
      </c>
      <c r="H248">
        <v>4</v>
      </c>
      <c r="I248">
        <v>10</v>
      </c>
      <c r="J248">
        <v>0</v>
      </c>
    </row>
    <row r="249" spans="1:10" x14ac:dyDescent="0.25">
      <c r="A249" t="s">
        <v>18</v>
      </c>
      <c r="B249" t="s">
        <v>511</v>
      </c>
      <c r="C249" t="s">
        <v>512</v>
      </c>
      <c r="D249">
        <f>SUM(Tabel4[[#This Row],[aantal 2019]:[aantal 2024]])</f>
        <v>15</v>
      </c>
      <c r="E249">
        <v>0</v>
      </c>
      <c r="F249">
        <v>0</v>
      </c>
      <c r="G249">
        <v>0</v>
      </c>
      <c r="H249">
        <v>15</v>
      </c>
      <c r="I249">
        <v>0</v>
      </c>
      <c r="J249">
        <v>0</v>
      </c>
    </row>
    <row r="250" spans="1:10" x14ac:dyDescent="0.25">
      <c r="A250" t="s">
        <v>34</v>
      </c>
      <c r="B250" t="s">
        <v>513</v>
      </c>
      <c r="C250" t="s">
        <v>514</v>
      </c>
      <c r="D250">
        <f>SUM(Tabel4[[#This Row],[aantal 2019]:[aantal 2024]])</f>
        <v>5</v>
      </c>
      <c r="E250">
        <v>1</v>
      </c>
      <c r="F250">
        <v>3</v>
      </c>
      <c r="G250">
        <v>1</v>
      </c>
      <c r="H250">
        <v>0</v>
      </c>
      <c r="I250">
        <v>0</v>
      </c>
      <c r="J250">
        <v>0</v>
      </c>
    </row>
    <row r="251" spans="1:10" x14ac:dyDescent="0.25">
      <c r="A251" t="s">
        <v>34</v>
      </c>
      <c r="B251" t="s">
        <v>515</v>
      </c>
      <c r="C251" t="s">
        <v>516</v>
      </c>
      <c r="D251">
        <f>SUM(Tabel4[[#This Row],[aantal 2019]:[aantal 2024]])</f>
        <v>5</v>
      </c>
      <c r="E251">
        <v>2</v>
      </c>
      <c r="F251">
        <v>0</v>
      </c>
      <c r="G251">
        <v>0</v>
      </c>
      <c r="H251">
        <v>3</v>
      </c>
      <c r="I251">
        <v>0</v>
      </c>
      <c r="J251">
        <v>0</v>
      </c>
    </row>
    <row r="252" spans="1:10" x14ac:dyDescent="0.25">
      <c r="A252" t="s">
        <v>34</v>
      </c>
      <c r="B252" t="s">
        <v>517</v>
      </c>
      <c r="C252" t="s">
        <v>518</v>
      </c>
      <c r="D252">
        <f>SUM(Tabel4[[#This Row],[aantal 2019]:[aantal 2024]])</f>
        <v>15</v>
      </c>
      <c r="E252">
        <v>3</v>
      </c>
      <c r="F252">
        <v>0</v>
      </c>
      <c r="G252">
        <v>1</v>
      </c>
      <c r="H252">
        <v>5</v>
      </c>
      <c r="I252">
        <v>6</v>
      </c>
      <c r="J252">
        <v>0</v>
      </c>
    </row>
    <row r="253" spans="1:10" x14ac:dyDescent="0.25">
      <c r="A253" t="s">
        <v>27</v>
      </c>
      <c r="B253" t="s">
        <v>519</v>
      </c>
      <c r="C253" t="s">
        <v>520</v>
      </c>
      <c r="D253">
        <f>SUM(Tabel4[[#This Row],[aantal 2019]:[aantal 2024]])</f>
        <v>10</v>
      </c>
      <c r="E253">
        <v>0</v>
      </c>
      <c r="F253">
        <v>0</v>
      </c>
      <c r="G253">
        <v>10</v>
      </c>
      <c r="H253">
        <v>0</v>
      </c>
      <c r="I253">
        <v>0</v>
      </c>
      <c r="J253">
        <v>0</v>
      </c>
    </row>
    <row r="254" spans="1:10" x14ac:dyDescent="0.25">
      <c r="A254" t="s">
        <v>34</v>
      </c>
      <c r="B254" t="s">
        <v>521</v>
      </c>
      <c r="C254" t="s">
        <v>522</v>
      </c>
      <c r="D254">
        <f>SUM(Tabel4[[#This Row],[aantal 2019]:[aantal 2024]])</f>
        <v>11</v>
      </c>
      <c r="E254">
        <v>8</v>
      </c>
      <c r="F254">
        <v>3</v>
      </c>
      <c r="G254">
        <v>0</v>
      </c>
      <c r="H254">
        <v>0</v>
      </c>
      <c r="I254">
        <v>0</v>
      </c>
      <c r="J254">
        <v>0</v>
      </c>
    </row>
    <row r="255" spans="1:10" x14ac:dyDescent="0.25">
      <c r="A255" t="s">
        <v>34</v>
      </c>
      <c r="B255" t="s">
        <v>523</v>
      </c>
      <c r="C255" t="s">
        <v>524</v>
      </c>
      <c r="D255">
        <f>SUM(Tabel4[[#This Row],[aantal 2019]:[aantal 2024]])</f>
        <v>3</v>
      </c>
      <c r="E255">
        <v>1</v>
      </c>
      <c r="F255">
        <v>1</v>
      </c>
      <c r="G255">
        <v>1</v>
      </c>
      <c r="H255">
        <v>0</v>
      </c>
      <c r="I255">
        <v>0</v>
      </c>
      <c r="J255">
        <v>0</v>
      </c>
    </row>
    <row r="256" spans="1:10" x14ac:dyDescent="0.25">
      <c r="A256" t="s">
        <v>18</v>
      </c>
      <c r="B256" t="s">
        <v>525</v>
      </c>
      <c r="C256" t="s">
        <v>526</v>
      </c>
      <c r="D256">
        <f>SUM(Tabel4[[#This Row],[aantal 2019]:[aantal 2024]])</f>
        <v>15</v>
      </c>
      <c r="E256">
        <v>0</v>
      </c>
      <c r="F256">
        <v>0</v>
      </c>
      <c r="G256">
        <v>15</v>
      </c>
      <c r="H256">
        <v>0</v>
      </c>
      <c r="I256">
        <v>0</v>
      </c>
      <c r="J256">
        <v>0</v>
      </c>
    </row>
    <row r="257" spans="1:10" x14ac:dyDescent="0.25">
      <c r="A257" t="s">
        <v>27</v>
      </c>
      <c r="B257" t="s">
        <v>527</v>
      </c>
      <c r="C257" t="s">
        <v>528</v>
      </c>
      <c r="D257">
        <f>SUM(Tabel4[[#This Row],[aantal 2019]:[aantal 2024]])</f>
        <v>2</v>
      </c>
      <c r="E257">
        <v>0</v>
      </c>
      <c r="F257">
        <v>2</v>
      </c>
      <c r="G257">
        <v>0</v>
      </c>
      <c r="H257">
        <v>0</v>
      </c>
      <c r="I257">
        <v>0</v>
      </c>
      <c r="J257">
        <v>0</v>
      </c>
    </row>
    <row r="258" spans="1:10" x14ac:dyDescent="0.25">
      <c r="A258" t="s">
        <v>34</v>
      </c>
      <c r="B258" t="s">
        <v>529</v>
      </c>
      <c r="C258" t="s">
        <v>530</v>
      </c>
      <c r="D258">
        <f>SUM(Tabel4[[#This Row],[aantal 2019]:[aantal 2024]])</f>
        <v>37</v>
      </c>
      <c r="E258">
        <v>0</v>
      </c>
      <c r="F258">
        <v>11</v>
      </c>
      <c r="G258">
        <v>12</v>
      </c>
      <c r="H258">
        <v>9</v>
      </c>
      <c r="I258">
        <v>5</v>
      </c>
      <c r="J258">
        <v>0</v>
      </c>
    </row>
    <row r="259" spans="1:10" x14ac:dyDescent="0.25">
      <c r="A259" t="s">
        <v>34</v>
      </c>
      <c r="B259" t="s">
        <v>531</v>
      </c>
      <c r="C259" t="s">
        <v>532</v>
      </c>
      <c r="D259">
        <f>SUM(Tabel4[[#This Row],[aantal 2019]:[aantal 2024]])</f>
        <v>60</v>
      </c>
      <c r="E259">
        <v>0</v>
      </c>
      <c r="F259">
        <v>14</v>
      </c>
      <c r="G259">
        <v>25</v>
      </c>
      <c r="H259">
        <v>11</v>
      </c>
      <c r="I259">
        <v>4</v>
      </c>
      <c r="J259">
        <v>6</v>
      </c>
    </row>
    <row r="260" spans="1:10" x14ac:dyDescent="0.25">
      <c r="A260" t="s">
        <v>13</v>
      </c>
      <c r="B260" t="s">
        <v>533</v>
      </c>
      <c r="C260" t="s">
        <v>534</v>
      </c>
      <c r="D260">
        <f>SUM(Tabel4[[#This Row],[aantal 2019]:[aantal 2024]])</f>
        <v>2</v>
      </c>
      <c r="E260">
        <v>0</v>
      </c>
      <c r="F260">
        <v>1</v>
      </c>
      <c r="G260">
        <v>1</v>
      </c>
      <c r="H260">
        <v>0</v>
      </c>
      <c r="I260">
        <v>0</v>
      </c>
      <c r="J260">
        <v>0</v>
      </c>
    </row>
    <row r="261" spans="1:10" x14ac:dyDescent="0.25">
      <c r="A261" t="s">
        <v>13</v>
      </c>
      <c r="B261" t="s">
        <v>535</v>
      </c>
      <c r="C261" t="s">
        <v>536</v>
      </c>
      <c r="D261">
        <f>SUM(Tabel4[[#This Row],[aantal 2019]:[aantal 2024]])</f>
        <v>6</v>
      </c>
      <c r="E261">
        <v>0</v>
      </c>
      <c r="F261">
        <v>0</v>
      </c>
      <c r="G261">
        <v>0</v>
      </c>
      <c r="H261">
        <v>6</v>
      </c>
      <c r="I261">
        <v>0</v>
      </c>
      <c r="J261">
        <v>0</v>
      </c>
    </row>
    <row r="262" spans="1:10" x14ac:dyDescent="0.25">
      <c r="A262" t="s">
        <v>105</v>
      </c>
      <c r="B262" t="s">
        <v>537</v>
      </c>
      <c r="C262" t="s">
        <v>538</v>
      </c>
      <c r="D262">
        <f>SUM(Tabel4[[#This Row],[aantal 2019]:[aantal 2024]])</f>
        <v>1</v>
      </c>
      <c r="E262">
        <v>0</v>
      </c>
      <c r="F262">
        <v>0</v>
      </c>
      <c r="G262">
        <v>0</v>
      </c>
      <c r="H262">
        <v>1</v>
      </c>
      <c r="I262">
        <v>0</v>
      </c>
      <c r="J262">
        <v>0</v>
      </c>
    </row>
    <row r="263" spans="1:10" x14ac:dyDescent="0.25">
      <c r="A263" t="s">
        <v>18</v>
      </c>
      <c r="B263" t="s">
        <v>539</v>
      </c>
      <c r="C263" t="s">
        <v>540</v>
      </c>
      <c r="D263">
        <f>SUM(Tabel4[[#This Row],[aantal 2019]:[aantal 2024]])</f>
        <v>22</v>
      </c>
      <c r="E263">
        <v>0</v>
      </c>
      <c r="F263">
        <v>0</v>
      </c>
      <c r="G263">
        <v>17</v>
      </c>
      <c r="H263">
        <v>5</v>
      </c>
      <c r="I263">
        <v>0</v>
      </c>
      <c r="J263">
        <v>0</v>
      </c>
    </row>
    <row r="264" spans="1:10" x14ac:dyDescent="0.25">
      <c r="A264" t="s">
        <v>34</v>
      </c>
      <c r="B264" t="s">
        <v>541</v>
      </c>
      <c r="C264" t="s">
        <v>542</v>
      </c>
      <c r="D264">
        <f>SUM(Tabel4[[#This Row],[aantal 2019]:[aantal 2024]])</f>
        <v>65</v>
      </c>
      <c r="E264">
        <v>17</v>
      </c>
      <c r="F264">
        <v>0</v>
      </c>
      <c r="G264">
        <v>30</v>
      </c>
      <c r="H264">
        <v>0</v>
      </c>
      <c r="I264">
        <v>18</v>
      </c>
      <c r="J264">
        <v>0</v>
      </c>
    </row>
    <row r="265" spans="1:10" x14ac:dyDescent="0.25">
      <c r="A265" t="s">
        <v>34</v>
      </c>
      <c r="B265" t="s">
        <v>543</v>
      </c>
      <c r="C265" t="s">
        <v>544</v>
      </c>
      <c r="D265">
        <f>SUM(Tabel4[[#This Row],[aantal 2019]:[aantal 2024]])</f>
        <v>8</v>
      </c>
      <c r="E265">
        <v>0</v>
      </c>
      <c r="F265">
        <v>0</v>
      </c>
      <c r="G265">
        <v>4</v>
      </c>
      <c r="H265">
        <v>4</v>
      </c>
      <c r="I265">
        <v>0</v>
      </c>
      <c r="J265">
        <v>0</v>
      </c>
    </row>
    <row r="266" spans="1:10" x14ac:dyDescent="0.25">
      <c r="A266" t="s">
        <v>34</v>
      </c>
      <c r="B266" t="s">
        <v>545</v>
      </c>
      <c r="C266" t="s">
        <v>546</v>
      </c>
      <c r="D266">
        <f>SUM(Tabel4[[#This Row],[aantal 2019]:[aantal 2024]])</f>
        <v>6</v>
      </c>
      <c r="E266">
        <v>4</v>
      </c>
      <c r="F266">
        <v>0</v>
      </c>
      <c r="G266">
        <v>1</v>
      </c>
      <c r="H266">
        <v>0</v>
      </c>
      <c r="I266">
        <v>1</v>
      </c>
      <c r="J266">
        <v>0</v>
      </c>
    </row>
    <row r="267" spans="1:10" x14ac:dyDescent="0.25">
      <c r="A267" t="s">
        <v>34</v>
      </c>
      <c r="B267" t="s">
        <v>547</v>
      </c>
      <c r="C267" t="s">
        <v>548</v>
      </c>
      <c r="D267">
        <f>SUM(Tabel4[[#This Row],[aantal 2019]:[aantal 2024]])</f>
        <v>10</v>
      </c>
      <c r="E267">
        <v>5</v>
      </c>
      <c r="F267">
        <v>1</v>
      </c>
      <c r="G267">
        <v>3</v>
      </c>
      <c r="H267">
        <v>1</v>
      </c>
      <c r="I267">
        <v>0</v>
      </c>
      <c r="J267">
        <v>0</v>
      </c>
    </row>
    <row r="268" spans="1:10" x14ac:dyDescent="0.25">
      <c r="A268" t="s">
        <v>34</v>
      </c>
      <c r="B268" t="s">
        <v>549</v>
      </c>
      <c r="C268" t="s">
        <v>550</v>
      </c>
      <c r="D268">
        <f>SUM(Tabel4[[#This Row],[aantal 2019]:[aantal 2024]])</f>
        <v>1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</row>
    <row r="269" spans="1:10" x14ac:dyDescent="0.25">
      <c r="A269" t="s">
        <v>10</v>
      </c>
      <c r="B269" t="s">
        <v>551</v>
      </c>
      <c r="C269" t="s">
        <v>552</v>
      </c>
      <c r="D269">
        <f>SUM(Tabel4[[#This Row],[aantal 2019]:[aantal 2024]])</f>
        <v>1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</row>
    <row r="270" spans="1:10" x14ac:dyDescent="0.25">
      <c r="A270" t="s">
        <v>34</v>
      </c>
      <c r="B270" t="s">
        <v>553</v>
      </c>
      <c r="C270" t="s">
        <v>554</v>
      </c>
      <c r="D270">
        <f>SUM(Tabel4[[#This Row],[aantal 2019]:[aantal 2024]])</f>
        <v>13</v>
      </c>
      <c r="E270">
        <v>8</v>
      </c>
      <c r="F270">
        <v>5</v>
      </c>
      <c r="G270">
        <v>0</v>
      </c>
      <c r="H270">
        <v>0</v>
      </c>
      <c r="I270">
        <v>0</v>
      </c>
      <c r="J270">
        <v>0</v>
      </c>
    </row>
    <row r="271" spans="1:10" x14ac:dyDescent="0.25">
      <c r="A271" t="s">
        <v>34</v>
      </c>
      <c r="B271" t="s">
        <v>555</v>
      </c>
      <c r="C271" t="s">
        <v>556</v>
      </c>
      <c r="D271">
        <f>SUM(Tabel4[[#This Row],[aantal 2019]:[aantal 2024]])</f>
        <v>12</v>
      </c>
      <c r="E271">
        <v>0</v>
      </c>
      <c r="F271">
        <v>0</v>
      </c>
      <c r="G271">
        <v>0</v>
      </c>
      <c r="H271">
        <v>12</v>
      </c>
      <c r="I271">
        <v>0</v>
      </c>
      <c r="J271">
        <v>0</v>
      </c>
    </row>
    <row r="272" spans="1:10" x14ac:dyDescent="0.25">
      <c r="A272" t="s">
        <v>34</v>
      </c>
      <c r="B272" t="s">
        <v>557</v>
      </c>
      <c r="C272" t="s">
        <v>558</v>
      </c>
      <c r="D272">
        <f>SUM(Tabel4[[#This Row],[aantal 2019]:[aantal 2024]])</f>
        <v>5</v>
      </c>
      <c r="E272">
        <v>2</v>
      </c>
      <c r="F272">
        <v>1</v>
      </c>
      <c r="G272">
        <v>0</v>
      </c>
      <c r="H272">
        <v>2</v>
      </c>
      <c r="I272">
        <v>0</v>
      </c>
      <c r="J272">
        <v>0</v>
      </c>
    </row>
    <row r="273" spans="1:10" x14ac:dyDescent="0.25">
      <c r="A273" t="s">
        <v>34</v>
      </c>
      <c r="B273" t="s">
        <v>559</v>
      </c>
      <c r="C273" t="s">
        <v>560</v>
      </c>
      <c r="D273">
        <f>SUM(Tabel4[[#This Row],[aantal 2019]:[aantal 2024]])</f>
        <v>9</v>
      </c>
      <c r="E273">
        <v>0</v>
      </c>
      <c r="F273">
        <v>1</v>
      </c>
      <c r="G273">
        <v>5</v>
      </c>
      <c r="H273">
        <v>0</v>
      </c>
      <c r="I273">
        <v>3</v>
      </c>
      <c r="J273">
        <v>0</v>
      </c>
    </row>
    <row r="274" spans="1:10" x14ac:dyDescent="0.25">
      <c r="A274" t="s">
        <v>10</v>
      </c>
      <c r="B274" t="s">
        <v>561</v>
      </c>
      <c r="C274" t="s">
        <v>562</v>
      </c>
      <c r="D274">
        <f>SUM(Tabel4[[#This Row],[aantal 2019]:[aantal 2024]])</f>
        <v>1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</row>
    <row r="275" spans="1:10" x14ac:dyDescent="0.25">
      <c r="A275" t="s">
        <v>34</v>
      </c>
      <c r="B275" t="s">
        <v>563</v>
      </c>
      <c r="C275" t="s">
        <v>564</v>
      </c>
      <c r="D275">
        <f>SUM(Tabel4[[#This Row],[aantal 2019]:[aantal 2024]])</f>
        <v>10</v>
      </c>
      <c r="E275">
        <v>5</v>
      </c>
      <c r="F275">
        <v>5</v>
      </c>
      <c r="G275">
        <v>0</v>
      </c>
      <c r="H275">
        <v>0</v>
      </c>
      <c r="I275">
        <v>0</v>
      </c>
      <c r="J275">
        <v>0</v>
      </c>
    </row>
    <row r="276" spans="1:10" x14ac:dyDescent="0.25">
      <c r="A276" t="s">
        <v>34</v>
      </c>
      <c r="B276" t="s">
        <v>565</v>
      </c>
      <c r="C276" t="s">
        <v>566</v>
      </c>
      <c r="D276">
        <f>SUM(Tabel4[[#This Row],[aantal 2019]:[aantal 2024]])</f>
        <v>17</v>
      </c>
      <c r="E276">
        <v>12</v>
      </c>
      <c r="F276">
        <v>1</v>
      </c>
      <c r="G276">
        <v>4</v>
      </c>
      <c r="H276">
        <v>0</v>
      </c>
      <c r="I276">
        <v>0</v>
      </c>
      <c r="J276">
        <v>0</v>
      </c>
    </row>
    <row r="277" spans="1:10" x14ac:dyDescent="0.25">
      <c r="A277" t="s">
        <v>34</v>
      </c>
      <c r="B277" t="s">
        <v>567</v>
      </c>
      <c r="C277" t="s">
        <v>568</v>
      </c>
      <c r="D277">
        <f>SUM(Tabel4[[#This Row],[aantal 2019]:[aantal 2024]])</f>
        <v>30</v>
      </c>
      <c r="E277">
        <v>0</v>
      </c>
      <c r="F277">
        <v>10</v>
      </c>
      <c r="G277">
        <v>0</v>
      </c>
      <c r="H277">
        <v>0</v>
      </c>
      <c r="I277">
        <v>20</v>
      </c>
      <c r="J277">
        <v>0</v>
      </c>
    </row>
    <row r="278" spans="1:10" x14ac:dyDescent="0.25">
      <c r="A278" t="s">
        <v>105</v>
      </c>
      <c r="B278" t="s">
        <v>569</v>
      </c>
      <c r="C278" t="s">
        <v>570</v>
      </c>
      <c r="D278">
        <f>SUM(Tabel4[[#This Row],[aantal 2019]:[aantal 2024]])</f>
        <v>1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</row>
    <row r="279" spans="1:10" x14ac:dyDescent="0.25">
      <c r="A279" t="s">
        <v>34</v>
      </c>
      <c r="B279" t="s">
        <v>571</v>
      </c>
      <c r="C279" t="s">
        <v>572</v>
      </c>
      <c r="D279">
        <f>SUM(Tabel4[[#This Row],[aantal 2019]:[aantal 2024]])</f>
        <v>15</v>
      </c>
      <c r="E279">
        <v>2</v>
      </c>
      <c r="F279">
        <v>2</v>
      </c>
      <c r="G279">
        <v>11</v>
      </c>
      <c r="H279">
        <v>0</v>
      </c>
      <c r="I279">
        <v>0</v>
      </c>
      <c r="J279">
        <v>0</v>
      </c>
    </row>
    <row r="280" spans="1:10" x14ac:dyDescent="0.25">
      <c r="A280" t="s">
        <v>18</v>
      </c>
      <c r="B280" t="s">
        <v>573</v>
      </c>
      <c r="C280" t="s">
        <v>574</v>
      </c>
      <c r="D280">
        <f>SUM(Tabel4[[#This Row],[aantal 2019]:[aantal 2024]])</f>
        <v>1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</row>
    <row r="281" spans="1:10" x14ac:dyDescent="0.25">
      <c r="A281" t="s">
        <v>18</v>
      </c>
      <c r="B281" t="s">
        <v>575</v>
      </c>
      <c r="C281" t="s">
        <v>576</v>
      </c>
      <c r="D281">
        <f>SUM(Tabel4[[#This Row],[aantal 2019]:[aantal 2024]])</f>
        <v>1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</row>
    <row r="282" spans="1:10" x14ac:dyDescent="0.25">
      <c r="A282" t="s">
        <v>13</v>
      </c>
      <c r="B282" t="s">
        <v>577</v>
      </c>
      <c r="C282" t="s">
        <v>578</v>
      </c>
      <c r="D282">
        <f>SUM(Tabel4[[#This Row],[aantal 2019]:[aantal 2024]])</f>
        <v>12</v>
      </c>
      <c r="E282">
        <v>0</v>
      </c>
      <c r="F282">
        <v>4</v>
      </c>
      <c r="G282">
        <v>0</v>
      </c>
      <c r="H282">
        <v>8</v>
      </c>
      <c r="I282">
        <v>0</v>
      </c>
      <c r="J282">
        <v>0</v>
      </c>
    </row>
    <row r="283" spans="1:10" x14ac:dyDescent="0.25">
      <c r="A283" t="s">
        <v>34</v>
      </c>
      <c r="B283" t="s">
        <v>579</v>
      </c>
      <c r="C283" t="s">
        <v>580</v>
      </c>
      <c r="D283">
        <f>SUM(Tabel4[[#This Row],[aantal 2019]:[aantal 2024]])</f>
        <v>12</v>
      </c>
      <c r="E283">
        <v>1</v>
      </c>
      <c r="F283">
        <v>3</v>
      </c>
      <c r="G283">
        <v>3</v>
      </c>
      <c r="H283">
        <v>3</v>
      </c>
      <c r="I283">
        <v>1</v>
      </c>
      <c r="J283">
        <v>1</v>
      </c>
    </row>
    <row r="284" spans="1:10" x14ac:dyDescent="0.25">
      <c r="A284" t="s">
        <v>34</v>
      </c>
      <c r="B284" t="s">
        <v>581</v>
      </c>
      <c r="C284" t="s">
        <v>582</v>
      </c>
      <c r="D284">
        <f>SUM(Tabel4[[#This Row],[aantal 2019]:[aantal 2024]])</f>
        <v>20</v>
      </c>
      <c r="E284">
        <v>0</v>
      </c>
      <c r="F284">
        <v>20</v>
      </c>
      <c r="G284">
        <v>0</v>
      </c>
      <c r="H284">
        <v>0</v>
      </c>
      <c r="I284">
        <v>0</v>
      </c>
      <c r="J284">
        <v>0</v>
      </c>
    </row>
    <row r="285" spans="1:10" x14ac:dyDescent="0.25">
      <c r="A285" t="s">
        <v>13</v>
      </c>
      <c r="B285" t="s">
        <v>583</v>
      </c>
      <c r="C285" t="s">
        <v>584</v>
      </c>
      <c r="D285">
        <f>SUM(Tabel4[[#This Row],[aantal 2019]:[aantal 2024]])</f>
        <v>40</v>
      </c>
      <c r="E285">
        <v>0</v>
      </c>
      <c r="F285">
        <v>0</v>
      </c>
      <c r="G285">
        <v>40</v>
      </c>
      <c r="H285">
        <v>0</v>
      </c>
      <c r="I285">
        <v>0</v>
      </c>
      <c r="J285">
        <v>0</v>
      </c>
    </row>
    <row r="286" spans="1:10" x14ac:dyDescent="0.25">
      <c r="A286" t="s">
        <v>18</v>
      </c>
      <c r="B286" t="s">
        <v>585</v>
      </c>
      <c r="C286" t="s">
        <v>586</v>
      </c>
      <c r="D286">
        <f>SUM(Tabel4[[#This Row],[aantal 2019]:[aantal 2024]])</f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</row>
    <row r="287" spans="1:10" x14ac:dyDescent="0.25">
      <c r="A287" t="s">
        <v>13</v>
      </c>
      <c r="B287" t="s">
        <v>587</v>
      </c>
      <c r="C287" t="s">
        <v>588</v>
      </c>
      <c r="D287">
        <f>SUM(Tabel4[[#This Row],[aantal 2019]:[aantal 2024]])</f>
        <v>1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</row>
    <row r="288" spans="1:10" x14ac:dyDescent="0.25">
      <c r="A288" t="s">
        <v>34</v>
      </c>
      <c r="B288" t="s">
        <v>589</v>
      </c>
      <c r="C288" t="s">
        <v>590</v>
      </c>
      <c r="D288">
        <f>SUM(Tabel4[[#This Row],[aantal 2019]:[aantal 2024]])</f>
        <v>25</v>
      </c>
      <c r="E288">
        <v>0</v>
      </c>
      <c r="F288">
        <v>0</v>
      </c>
      <c r="G288">
        <v>25</v>
      </c>
      <c r="H288">
        <v>0</v>
      </c>
      <c r="I288">
        <v>0</v>
      </c>
      <c r="J288">
        <v>0</v>
      </c>
    </row>
    <row r="289" spans="1:10" x14ac:dyDescent="0.25">
      <c r="A289" t="s">
        <v>34</v>
      </c>
      <c r="B289" t="s">
        <v>591</v>
      </c>
      <c r="C289" t="s">
        <v>592</v>
      </c>
      <c r="D289">
        <f>SUM(Tabel4[[#This Row],[aantal 2019]:[aantal 2024]])</f>
        <v>4</v>
      </c>
      <c r="E289">
        <v>0</v>
      </c>
      <c r="F289">
        <v>1</v>
      </c>
      <c r="G289">
        <v>1</v>
      </c>
      <c r="H289">
        <v>0</v>
      </c>
      <c r="I289">
        <v>2</v>
      </c>
      <c r="J289">
        <v>0</v>
      </c>
    </row>
    <row r="290" spans="1:10" x14ac:dyDescent="0.25">
      <c r="A290" t="s">
        <v>34</v>
      </c>
      <c r="B290" t="s">
        <v>593</v>
      </c>
      <c r="C290" t="s">
        <v>594</v>
      </c>
      <c r="D290">
        <f>SUM(Tabel4[[#This Row],[aantal 2019]:[aantal 2024]])</f>
        <v>77</v>
      </c>
      <c r="E290">
        <v>8</v>
      </c>
      <c r="F290">
        <v>15</v>
      </c>
      <c r="G290">
        <v>18</v>
      </c>
      <c r="H290">
        <v>10</v>
      </c>
      <c r="I290">
        <v>26</v>
      </c>
      <c r="J290">
        <v>0</v>
      </c>
    </row>
    <row r="291" spans="1:10" x14ac:dyDescent="0.25">
      <c r="A291" t="s">
        <v>18</v>
      </c>
      <c r="B291" t="s">
        <v>595</v>
      </c>
      <c r="C291" t="s">
        <v>596</v>
      </c>
      <c r="D291">
        <f>SUM(Tabel4[[#This Row],[aantal 2019]:[aantal 2024]])</f>
        <v>32</v>
      </c>
      <c r="E291">
        <v>6</v>
      </c>
      <c r="F291">
        <v>6</v>
      </c>
      <c r="G291">
        <v>5</v>
      </c>
      <c r="H291">
        <v>5</v>
      </c>
      <c r="I291">
        <v>10</v>
      </c>
      <c r="J291">
        <v>0</v>
      </c>
    </row>
    <row r="292" spans="1:10" x14ac:dyDescent="0.25">
      <c r="A292" t="s">
        <v>34</v>
      </c>
      <c r="B292" t="s">
        <v>597</v>
      </c>
      <c r="C292" t="s">
        <v>598</v>
      </c>
      <c r="D292">
        <f>SUM(Tabel4[[#This Row],[aantal 2019]:[aantal 2024]])</f>
        <v>18</v>
      </c>
      <c r="E292">
        <v>1</v>
      </c>
      <c r="F292">
        <v>1</v>
      </c>
      <c r="G292">
        <v>2</v>
      </c>
      <c r="H292">
        <v>13</v>
      </c>
      <c r="I292">
        <v>0</v>
      </c>
      <c r="J292">
        <v>1</v>
      </c>
    </row>
    <row r="293" spans="1:10" x14ac:dyDescent="0.25">
      <c r="A293" t="s">
        <v>34</v>
      </c>
      <c r="B293" t="s">
        <v>599</v>
      </c>
      <c r="C293" t="s">
        <v>600</v>
      </c>
      <c r="D293">
        <f>SUM(Tabel4[[#This Row],[aantal 2019]:[aantal 2024]])</f>
        <v>9</v>
      </c>
      <c r="E293">
        <v>0</v>
      </c>
      <c r="F293">
        <v>0</v>
      </c>
      <c r="G293">
        <v>0</v>
      </c>
      <c r="H293">
        <v>0</v>
      </c>
      <c r="I293">
        <v>9</v>
      </c>
      <c r="J293">
        <v>0</v>
      </c>
    </row>
    <row r="294" spans="1:10" x14ac:dyDescent="0.25">
      <c r="A294" t="s">
        <v>34</v>
      </c>
      <c r="B294" t="s">
        <v>601</v>
      </c>
      <c r="C294" t="s">
        <v>602</v>
      </c>
      <c r="D294">
        <f>SUM(Tabel4[[#This Row],[aantal 2019]:[aantal 2024]])</f>
        <v>4</v>
      </c>
      <c r="E294">
        <v>0</v>
      </c>
      <c r="F294">
        <v>0</v>
      </c>
      <c r="G294">
        <v>4</v>
      </c>
      <c r="H294">
        <v>0</v>
      </c>
      <c r="I294">
        <v>0</v>
      </c>
      <c r="J294">
        <v>0</v>
      </c>
    </row>
    <row r="295" spans="1:10" x14ac:dyDescent="0.25">
      <c r="A295" t="s">
        <v>105</v>
      </c>
      <c r="B295" t="s">
        <v>603</v>
      </c>
      <c r="C295" t="s">
        <v>604</v>
      </c>
      <c r="D295">
        <f>SUM(Tabel4[[#This Row],[aantal 2019]:[aantal 2024]])</f>
        <v>1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</row>
    <row r="296" spans="1:10" x14ac:dyDescent="0.25">
      <c r="A296" t="s">
        <v>34</v>
      </c>
      <c r="B296" t="s">
        <v>605</v>
      </c>
      <c r="C296" t="s">
        <v>606</v>
      </c>
      <c r="D296">
        <f>SUM(Tabel4[[#This Row],[aantal 2019]:[aantal 2024]])</f>
        <v>3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2</v>
      </c>
    </row>
    <row r="297" spans="1:10" x14ac:dyDescent="0.25">
      <c r="A297" t="s">
        <v>34</v>
      </c>
      <c r="B297" t="s">
        <v>607</v>
      </c>
      <c r="C297" t="s">
        <v>608</v>
      </c>
      <c r="D297">
        <f>SUM(Tabel4[[#This Row],[aantal 2019]:[aantal 2024]])</f>
        <v>20</v>
      </c>
      <c r="E297">
        <v>0</v>
      </c>
      <c r="F297">
        <v>20</v>
      </c>
      <c r="G297">
        <v>0</v>
      </c>
      <c r="H297">
        <v>0</v>
      </c>
      <c r="I297">
        <v>0</v>
      </c>
      <c r="J297">
        <v>0</v>
      </c>
    </row>
    <row r="298" spans="1:10" x14ac:dyDescent="0.25">
      <c r="A298" t="s">
        <v>34</v>
      </c>
      <c r="B298" t="s">
        <v>609</v>
      </c>
      <c r="C298" t="s">
        <v>610</v>
      </c>
      <c r="D298">
        <f>SUM(Tabel4[[#This Row],[aantal 2019]:[aantal 2024]])</f>
        <v>32</v>
      </c>
      <c r="E298">
        <v>0</v>
      </c>
      <c r="F298">
        <v>8</v>
      </c>
      <c r="G298">
        <v>5</v>
      </c>
      <c r="H298">
        <v>9</v>
      </c>
      <c r="I298">
        <v>10</v>
      </c>
      <c r="J298">
        <v>0</v>
      </c>
    </row>
    <row r="299" spans="1:10" x14ac:dyDescent="0.25">
      <c r="A299" t="s">
        <v>34</v>
      </c>
      <c r="B299" t="s">
        <v>611</v>
      </c>
      <c r="C299" t="s">
        <v>612</v>
      </c>
      <c r="D299">
        <f>SUM(Tabel4[[#This Row],[aantal 2019]:[aantal 2024]])</f>
        <v>5</v>
      </c>
      <c r="E299">
        <v>0</v>
      </c>
      <c r="F299">
        <v>0</v>
      </c>
      <c r="G299">
        <v>0</v>
      </c>
      <c r="H299">
        <v>1</v>
      </c>
      <c r="I299">
        <v>2</v>
      </c>
      <c r="J299">
        <v>2</v>
      </c>
    </row>
    <row r="300" spans="1:10" x14ac:dyDescent="0.25">
      <c r="A300" t="s">
        <v>34</v>
      </c>
      <c r="B300" t="s">
        <v>613</v>
      </c>
      <c r="C300" t="s">
        <v>614</v>
      </c>
      <c r="D300">
        <f>SUM(Tabel4[[#This Row],[aantal 2019]:[aantal 2024]])</f>
        <v>18</v>
      </c>
      <c r="E300">
        <v>10</v>
      </c>
      <c r="F300">
        <v>0</v>
      </c>
      <c r="G300">
        <v>2</v>
      </c>
      <c r="H300">
        <v>6</v>
      </c>
      <c r="I300">
        <v>0</v>
      </c>
      <c r="J300">
        <v>0</v>
      </c>
    </row>
    <row r="301" spans="1:10" x14ac:dyDescent="0.25">
      <c r="A301" t="s">
        <v>18</v>
      </c>
      <c r="B301" t="s">
        <v>615</v>
      </c>
      <c r="C301" t="s">
        <v>616</v>
      </c>
      <c r="D301">
        <f>SUM(Tabel4[[#This Row],[aantal 2019]:[aantal 2024]])</f>
        <v>3</v>
      </c>
      <c r="E301">
        <v>0</v>
      </c>
      <c r="F301">
        <v>0</v>
      </c>
      <c r="G301">
        <v>3</v>
      </c>
      <c r="H301">
        <v>0</v>
      </c>
      <c r="I301">
        <v>0</v>
      </c>
      <c r="J301">
        <v>0</v>
      </c>
    </row>
    <row r="302" spans="1:10" x14ac:dyDescent="0.25">
      <c r="A302" t="s">
        <v>34</v>
      </c>
      <c r="B302" t="s">
        <v>617</v>
      </c>
      <c r="C302" t="s">
        <v>618</v>
      </c>
      <c r="D302">
        <f>SUM(Tabel4[[#This Row],[aantal 2019]:[aantal 2024]])</f>
        <v>31</v>
      </c>
      <c r="E302">
        <v>4</v>
      </c>
      <c r="F302">
        <v>11</v>
      </c>
      <c r="G302">
        <v>2</v>
      </c>
      <c r="H302">
        <v>10</v>
      </c>
      <c r="I302">
        <v>4</v>
      </c>
      <c r="J302">
        <v>0</v>
      </c>
    </row>
    <row r="303" spans="1:10" x14ac:dyDescent="0.25">
      <c r="A303" t="s">
        <v>34</v>
      </c>
      <c r="B303" t="s">
        <v>619</v>
      </c>
      <c r="C303" t="s">
        <v>620</v>
      </c>
      <c r="D303">
        <f>SUM(Tabel4[[#This Row],[aantal 2019]:[aantal 2024]])</f>
        <v>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2</v>
      </c>
    </row>
    <row r="304" spans="1:10" x14ac:dyDescent="0.25">
      <c r="A304" t="s">
        <v>34</v>
      </c>
      <c r="B304" t="s">
        <v>621</v>
      </c>
      <c r="C304" t="s">
        <v>622</v>
      </c>
      <c r="D304">
        <f>SUM(Tabel4[[#This Row],[aantal 2019]:[aantal 2024]])</f>
        <v>3</v>
      </c>
      <c r="E304">
        <v>1</v>
      </c>
      <c r="F304">
        <v>1</v>
      </c>
      <c r="G304">
        <v>1</v>
      </c>
      <c r="H304">
        <v>0</v>
      </c>
      <c r="I304">
        <v>0</v>
      </c>
      <c r="J304">
        <v>0</v>
      </c>
    </row>
    <row r="305" spans="1:10" x14ac:dyDescent="0.25">
      <c r="A305" t="s">
        <v>34</v>
      </c>
      <c r="B305" t="s">
        <v>623</v>
      </c>
      <c r="C305" t="s">
        <v>624</v>
      </c>
      <c r="D305">
        <f>SUM(Tabel4[[#This Row],[aantal 2019]:[aantal 2024]])</f>
        <v>14</v>
      </c>
      <c r="E305">
        <v>7</v>
      </c>
      <c r="F305">
        <v>0</v>
      </c>
      <c r="G305">
        <v>0</v>
      </c>
      <c r="H305">
        <v>2</v>
      </c>
      <c r="I305">
        <v>5</v>
      </c>
      <c r="J305">
        <v>0</v>
      </c>
    </row>
    <row r="306" spans="1:10" x14ac:dyDescent="0.25">
      <c r="A306" t="s">
        <v>18</v>
      </c>
      <c r="B306" t="s">
        <v>625</v>
      </c>
      <c r="C306" t="s">
        <v>626</v>
      </c>
      <c r="D306">
        <f>SUM(Tabel4[[#This Row],[aantal 2019]:[aantal 2024]])</f>
        <v>2</v>
      </c>
      <c r="E306">
        <v>0</v>
      </c>
      <c r="F306">
        <v>0</v>
      </c>
      <c r="G306">
        <v>2</v>
      </c>
      <c r="H306">
        <v>0</v>
      </c>
      <c r="I306">
        <v>0</v>
      </c>
      <c r="J306">
        <v>0</v>
      </c>
    </row>
    <row r="307" spans="1:10" x14ac:dyDescent="0.25">
      <c r="A307" t="s">
        <v>27</v>
      </c>
      <c r="B307" t="s">
        <v>627</v>
      </c>
      <c r="C307" t="s">
        <v>628</v>
      </c>
      <c r="D307">
        <f>SUM(Tabel4[[#This Row],[aantal 2019]:[aantal 2024]])</f>
        <v>2</v>
      </c>
      <c r="E307">
        <v>1</v>
      </c>
      <c r="F307">
        <v>0</v>
      </c>
      <c r="G307">
        <v>0</v>
      </c>
      <c r="H307">
        <v>1</v>
      </c>
      <c r="I307">
        <v>0</v>
      </c>
      <c r="J307">
        <v>0</v>
      </c>
    </row>
    <row r="308" spans="1:10" x14ac:dyDescent="0.25">
      <c r="A308" t="s">
        <v>18</v>
      </c>
      <c r="B308" t="s">
        <v>629</v>
      </c>
      <c r="C308" t="s">
        <v>630</v>
      </c>
      <c r="D308">
        <f>SUM(Tabel4[[#This Row],[aantal 2019]:[aantal 2024]])</f>
        <v>18</v>
      </c>
      <c r="E308">
        <v>0</v>
      </c>
      <c r="F308">
        <v>0</v>
      </c>
      <c r="G308">
        <v>0</v>
      </c>
      <c r="H308">
        <v>18</v>
      </c>
      <c r="I308">
        <v>0</v>
      </c>
      <c r="J308">
        <v>0</v>
      </c>
    </row>
    <row r="309" spans="1:10" x14ac:dyDescent="0.25">
      <c r="A309" t="s">
        <v>34</v>
      </c>
      <c r="B309" t="s">
        <v>631</v>
      </c>
      <c r="C309" t="s">
        <v>632</v>
      </c>
      <c r="D309">
        <f>SUM(Tabel4[[#This Row],[aantal 2019]:[aantal 2024]])</f>
        <v>4</v>
      </c>
      <c r="E309">
        <v>2</v>
      </c>
      <c r="F309">
        <v>0</v>
      </c>
      <c r="G309">
        <v>1</v>
      </c>
      <c r="H309">
        <v>0</v>
      </c>
      <c r="I309">
        <v>1</v>
      </c>
      <c r="J309">
        <v>0</v>
      </c>
    </row>
    <row r="310" spans="1:10" x14ac:dyDescent="0.25">
      <c r="A310" t="s">
        <v>34</v>
      </c>
      <c r="B310" t="s">
        <v>633</v>
      </c>
      <c r="C310" t="s">
        <v>634</v>
      </c>
      <c r="D310">
        <f>SUM(Tabel4[[#This Row],[aantal 2019]:[aantal 2024]])</f>
        <v>9</v>
      </c>
      <c r="E310">
        <v>4</v>
      </c>
      <c r="F310">
        <v>0</v>
      </c>
      <c r="G310">
        <v>0</v>
      </c>
      <c r="H310">
        <v>3</v>
      </c>
      <c r="I310">
        <v>2</v>
      </c>
      <c r="J310">
        <v>0</v>
      </c>
    </row>
    <row r="311" spans="1:10" x14ac:dyDescent="0.25">
      <c r="A311" t="s">
        <v>34</v>
      </c>
      <c r="B311" t="s">
        <v>635</v>
      </c>
      <c r="C311" t="s">
        <v>636</v>
      </c>
      <c r="D311">
        <f>SUM(Tabel4[[#This Row],[aantal 2019]:[aantal 2024]])</f>
        <v>7</v>
      </c>
      <c r="E311">
        <v>0</v>
      </c>
      <c r="F311">
        <v>0</v>
      </c>
      <c r="G311">
        <v>0</v>
      </c>
      <c r="H311">
        <v>6</v>
      </c>
      <c r="I311">
        <v>0</v>
      </c>
      <c r="J311">
        <v>1</v>
      </c>
    </row>
    <row r="312" spans="1:10" x14ac:dyDescent="0.25">
      <c r="A312" t="s">
        <v>18</v>
      </c>
      <c r="B312" t="s">
        <v>637</v>
      </c>
      <c r="C312" t="s">
        <v>638</v>
      </c>
      <c r="D312">
        <f>SUM(Tabel4[[#This Row],[aantal 2019]:[aantal 2024]])</f>
        <v>3</v>
      </c>
      <c r="E312">
        <v>0</v>
      </c>
      <c r="F312">
        <v>0</v>
      </c>
      <c r="G312">
        <v>3</v>
      </c>
      <c r="H312">
        <v>0</v>
      </c>
      <c r="I312">
        <v>0</v>
      </c>
      <c r="J312">
        <v>0</v>
      </c>
    </row>
    <row r="313" spans="1:10" x14ac:dyDescent="0.25">
      <c r="A313" t="s">
        <v>18</v>
      </c>
      <c r="B313" t="s">
        <v>639</v>
      </c>
      <c r="C313" t="s">
        <v>640</v>
      </c>
      <c r="D313">
        <f>SUM(Tabel4[[#This Row],[aantal 2019]:[aantal 2024]])</f>
        <v>2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</row>
    <row r="314" spans="1:10" x14ac:dyDescent="0.25">
      <c r="A314" t="s">
        <v>13</v>
      </c>
      <c r="B314" t="s">
        <v>641</v>
      </c>
      <c r="C314" t="s">
        <v>642</v>
      </c>
      <c r="D314">
        <f>SUM(Tabel4[[#This Row],[aantal 2019]:[aantal 2024]])</f>
        <v>9</v>
      </c>
      <c r="E314">
        <v>1</v>
      </c>
      <c r="F314">
        <v>0</v>
      </c>
      <c r="G314">
        <v>0</v>
      </c>
      <c r="H314">
        <v>8</v>
      </c>
      <c r="I314">
        <v>0</v>
      </c>
      <c r="J314">
        <v>0</v>
      </c>
    </row>
    <row r="315" spans="1:10" x14ac:dyDescent="0.25">
      <c r="A315" t="s">
        <v>13</v>
      </c>
      <c r="B315" t="s">
        <v>643</v>
      </c>
      <c r="C315" t="s">
        <v>644</v>
      </c>
      <c r="D315">
        <f>SUM(Tabel4[[#This Row],[aantal 2019]:[aantal 2024]])</f>
        <v>15</v>
      </c>
      <c r="E315">
        <v>0</v>
      </c>
      <c r="F315">
        <v>0</v>
      </c>
      <c r="G315">
        <v>15</v>
      </c>
      <c r="H315">
        <v>0</v>
      </c>
      <c r="I315">
        <v>0</v>
      </c>
      <c r="J315">
        <v>0</v>
      </c>
    </row>
    <row r="316" spans="1:10" x14ac:dyDescent="0.25">
      <c r="A316" t="s">
        <v>34</v>
      </c>
      <c r="B316" t="s">
        <v>645</v>
      </c>
      <c r="C316" t="s">
        <v>646</v>
      </c>
      <c r="D316">
        <f>SUM(Tabel4[[#This Row],[aantal 2019]:[aantal 2024]])</f>
        <v>24</v>
      </c>
      <c r="E316">
        <v>0</v>
      </c>
      <c r="F316">
        <v>0</v>
      </c>
      <c r="G316">
        <v>15</v>
      </c>
      <c r="H316">
        <v>0</v>
      </c>
      <c r="I316">
        <v>9</v>
      </c>
      <c r="J316">
        <v>0</v>
      </c>
    </row>
    <row r="317" spans="1:10" x14ac:dyDescent="0.25">
      <c r="A317" t="s">
        <v>34</v>
      </c>
      <c r="B317" t="s">
        <v>647</v>
      </c>
      <c r="C317" t="s">
        <v>648</v>
      </c>
      <c r="D317">
        <f>SUM(Tabel4[[#This Row],[aantal 2019]:[aantal 2024]])</f>
        <v>12</v>
      </c>
      <c r="E317">
        <v>4</v>
      </c>
      <c r="F317">
        <v>0</v>
      </c>
      <c r="G317">
        <v>4</v>
      </c>
      <c r="H317">
        <v>2</v>
      </c>
      <c r="I317">
        <v>2</v>
      </c>
      <c r="J317">
        <v>0</v>
      </c>
    </row>
    <row r="318" spans="1:10" x14ac:dyDescent="0.25">
      <c r="A318" t="s">
        <v>34</v>
      </c>
      <c r="B318" t="s">
        <v>649</v>
      </c>
      <c r="C318" t="s">
        <v>650</v>
      </c>
      <c r="D318">
        <f>SUM(Tabel4[[#This Row],[aantal 2019]:[aantal 2024]])</f>
        <v>22</v>
      </c>
      <c r="E318">
        <v>10</v>
      </c>
      <c r="F318">
        <v>3</v>
      </c>
      <c r="G318">
        <v>5</v>
      </c>
      <c r="H318">
        <v>0</v>
      </c>
      <c r="I318">
        <v>4</v>
      </c>
      <c r="J318">
        <v>0</v>
      </c>
    </row>
    <row r="319" spans="1:10" x14ac:dyDescent="0.25">
      <c r="A319" t="s">
        <v>13</v>
      </c>
      <c r="B319" t="s">
        <v>651</v>
      </c>
      <c r="C319" t="s">
        <v>652</v>
      </c>
      <c r="D319">
        <f>SUM(Tabel4[[#This Row],[aantal 2019]:[aantal 2024]])</f>
        <v>20</v>
      </c>
      <c r="E319">
        <v>0</v>
      </c>
      <c r="F319">
        <v>0</v>
      </c>
      <c r="G319">
        <v>0</v>
      </c>
      <c r="H319">
        <v>20</v>
      </c>
      <c r="I319">
        <v>0</v>
      </c>
      <c r="J319">
        <v>0</v>
      </c>
    </row>
    <row r="320" spans="1:10" x14ac:dyDescent="0.25">
      <c r="A320" t="s">
        <v>34</v>
      </c>
      <c r="B320" t="s">
        <v>653</v>
      </c>
      <c r="C320" t="s">
        <v>654</v>
      </c>
      <c r="D320">
        <f>SUM(Tabel4[[#This Row],[aantal 2019]:[aantal 2024]])</f>
        <v>30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30</v>
      </c>
    </row>
    <row r="321" spans="1:10" x14ac:dyDescent="0.25">
      <c r="A321" t="s">
        <v>34</v>
      </c>
      <c r="B321" t="s">
        <v>655</v>
      </c>
      <c r="C321" t="s">
        <v>656</v>
      </c>
      <c r="D321">
        <f>SUM(Tabel4[[#This Row],[aantal 2019]:[aantal 2024]])</f>
        <v>30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30</v>
      </c>
    </row>
    <row r="322" spans="1:10" x14ac:dyDescent="0.25">
      <c r="A322" t="s">
        <v>18</v>
      </c>
      <c r="B322" t="s">
        <v>657</v>
      </c>
      <c r="C322" t="s">
        <v>658</v>
      </c>
      <c r="D322">
        <f>SUM(Tabel4[[#This Row],[aantal 2019]:[aantal 2024]])</f>
        <v>4</v>
      </c>
      <c r="E322">
        <v>2</v>
      </c>
      <c r="F322">
        <v>0</v>
      </c>
      <c r="G322">
        <v>2</v>
      </c>
      <c r="H322">
        <v>0</v>
      </c>
      <c r="I322">
        <v>0</v>
      </c>
      <c r="J322">
        <v>0</v>
      </c>
    </row>
    <row r="323" spans="1:10" x14ac:dyDescent="0.25">
      <c r="A323" t="s">
        <v>34</v>
      </c>
      <c r="B323" t="s">
        <v>659</v>
      </c>
      <c r="C323" t="s">
        <v>660</v>
      </c>
      <c r="D323">
        <f>SUM(Tabel4[[#This Row],[aantal 2019]:[aantal 2024]])</f>
        <v>17</v>
      </c>
      <c r="E323">
        <v>0</v>
      </c>
      <c r="F323">
        <v>0</v>
      </c>
      <c r="G323">
        <v>3</v>
      </c>
      <c r="H323">
        <v>10</v>
      </c>
      <c r="I323">
        <v>4</v>
      </c>
      <c r="J323">
        <v>0</v>
      </c>
    </row>
    <row r="324" spans="1:10" x14ac:dyDescent="0.25">
      <c r="A324" t="s">
        <v>18</v>
      </c>
      <c r="B324" t="s">
        <v>661</v>
      </c>
      <c r="C324" t="s">
        <v>662</v>
      </c>
      <c r="D324">
        <f>SUM(Tabel4[[#This Row],[aantal 2019]:[aantal 2024]])</f>
        <v>10</v>
      </c>
      <c r="E324">
        <v>0</v>
      </c>
      <c r="F324">
        <v>10</v>
      </c>
      <c r="G324">
        <v>0</v>
      </c>
      <c r="H324">
        <v>0</v>
      </c>
      <c r="I324">
        <v>0</v>
      </c>
      <c r="J324">
        <v>0</v>
      </c>
    </row>
    <row r="325" spans="1:10" x14ac:dyDescent="0.25">
      <c r="A325" t="s">
        <v>34</v>
      </c>
      <c r="B325" t="s">
        <v>663</v>
      </c>
      <c r="C325" t="s">
        <v>664</v>
      </c>
      <c r="D325">
        <f>SUM(Tabel4[[#This Row],[aantal 2019]:[aantal 2024]])</f>
        <v>17</v>
      </c>
      <c r="E325">
        <v>0</v>
      </c>
      <c r="F325">
        <v>0</v>
      </c>
      <c r="G325">
        <v>5</v>
      </c>
      <c r="H325">
        <v>12</v>
      </c>
      <c r="I325">
        <v>0</v>
      </c>
      <c r="J325">
        <v>0</v>
      </c>
    </row>
    <row r="326" spans="1:10" x14ac:dyDescent="0.25">
      <c r="A326" t="s">
        <v>34</v>
      </c>
      <c r="B326" t="s">
        <v>665</v>
      </c>
      <c r="C326" t="s">
        <v>666</v>
      </c>
      <c r="D326">
        <f>SUM(Tabel4[[#This Row],[aantal 2019]:[aantal 2024]])</f>
        <v>5</v>
      </c>
      <c r="E326">
        <v>0</v>
      </c>
      <c r="F326">
        <v>0</v>
      </c>
      <c r="G326">
        <v>1</v>
      </c>
      <c r="H326">
        <v>4</v>
      </c>
      <c r="I326">
        <v>0</v>
      </c>
      <c r="J326">
        <v>0</v>
      </c>
    </row>
    <row r="327" spans="1:10" x14ac:dyDescent="0.25">
      <c r="A327" t="s">
        <v>18</v>
      </c>
      <c r="B327" t="s">
        <v>667</v>
      </c>
      <c r="C327" t="s">
        <v>668</v>
      </c>
      <c r="D327">
        <f>SUM(Tabel4[[#This Row],[aantal 2019]:[aantal 2024]])</f>
        <v>3</v>
      </c>
      <c r="E327">
        <v>0</v>
      </c>
      <c r="F327">
        <v>3</v>
      </c>
      <c r="G327">
        <v>0</v>
      </c>
      <c r="H327">
        <v>0</v>
      </c>
      <c r="I327">
        <v>0</v>
      </c>
      <c r="J327">
        <v>0</v>
      </c>
    </row>
    <row r="328" spans="1:10" x14ac:dyDescent="0.25">
      <c r="A328" t="s">
        <v>34</v>
      </c>
      <c r="B328" t="s">
        <v>669</v>
      </c>
      <c r="C328" t="s">
        <v>670</v>
      </c>
      <c r="D328">
        <f>SUM(Tabel4[[#This Row],[aantal 2019]:[aantal 2024]])</f>
        <v>51</v>
      </c>
      <c r="E328">
        <v>9</v>
      </c>
      <c r="F328">
        <v>18</v>
      </c>
      <c r="G328">
        <v>10</v>
      </c>
      <c r="H328">
        <v>10</v>
      </c>
      <c r="I328">
        <v>4</v>
      </c>
      <c r="J328">
        <v>0</v>
      </c>
    </row>
    <row r="329" spans="1:10" x14ac:dyDescent="0.25">
      <c r="A329" t="s">
        <v>18</v>
      </c>
      <c r="B329" t="s">
        <v>671</v>
      </c>
      <c r="C329" t="s">
        <v>672</v>
      </c>
      <c r="D329">
        <f>SUM(Tabel4[[#This Row],[aantal 2019]:[aantal 2024]])</f>
        <v>3</v>
      </c>
      <c r="E329">
        <v>0</v>
      </c>
      <c r="F329">
        <v>3</v>
      </c>
      <c r="G329">
        <v>0</v>
      </c>
      <c r="H329">
        <v>0</v>
      </c>
      <c r="I329">
        <v>0</v>
      </c>
      <c r="J329">
        <v>0</v>
      </c>
    </row>
    <row r="330" spans="1:10" x14ac:dyDescent="0.25">
      <c r="A330" t="s">
        <v>34</v>
      </c>
      <c r="B330" t="s">
        <v>673</v>
      </c>
      <c r="C330" t="s">
        <v>674</v>
      </c>
      <c r="D330">
        <f>SUM(Tabel4[[#This Row],[aantal 2019]:[aantal 2024]])</f>
        <v>80</v>
      </c>
      <c r="E330">
        <v>0</v>
      </c>
      <c r="F330">
        <v>6</v>
      </c>
      <c r="G330">
        <v>0</v>
      </c>
      <c r="H330">
        <v>29</v>
      </c>
      <c r="I330">
        <v>45</v>
      </c>
      <c r="J330">
        <v>0</v>
      </c>
    </row>
    <row r="331" spans="1:10" x14ac:dyDescent="0.25">
      <c r="A331" t="s">
        <v>34</v>
      </c>
      <c r="B331" t="s">
        <v>675</v>
      </c>
      <c r="C331" t="s">
        <v>676</v>
      </c>
      <c r="D331">
        <f>SUM(Tabel4[[#This Row],[aantal 2019]:[aantal 2024]])</f>
        <v>2</v>
      </c>
      <c r="E331">
        <v>0</v>
      </c>
      <c r="F331">
        <v>0</v>
      </c>
      <c r="G331">
        <v>0</v>
      </c>
      <c r="H331">
        <v>2</v>
      </c>
      <c r="I331">
        <v>0</v>
      </c>
      <c r="J331">
        <v>0</v>
      </c>
    </row>
    <row r="332" spans="1:10" x14ac:dyDescent="0.25">
      <c r="A332" t="s">
        <v>27</v>
      </c>
      <c r="B332" t="s">
        <v>677</v>
      </c>
      <c r="C332" t="s">
        <v>678</v>
      </c>
      <c r="D332">
        <f>SUM(Tabel4[[#This Row],[aantal 2019]:[aantal 2024]])</f>
        <v>4</v>
      </c>
      <c r="E332">
        <v>0</v>
      </c>
      <c r="F332">
        <v>3</v>
      </c>
      <c r="G332">
        <v>0</v>
      </c>
      <c r="H332">
        <v>0</v>
      </c>
      <c r="I332">
        <v>0</v>
      </c>
      <c r="J332">
        <v>1</v>
      </c>
    </row>
    <row r="333" spans="1:10" x14ac:dyDescent="0.25">
      <c r="A333" t="s">
        <v>34</v>
      </c>
      <c r="B333" t="s">
        <v>679</v>
      </c>
      <c r="C333" t="s">
        <v>680</v>
      </c>
      <c r="D333">
        <f>SUM(Tabel4[[#This Row],[aantal 2019]:[aantal 2024]])</f>
        <v>25</v>
      </c>
      <c r="E333">
        <v>0</v>
      </c>
      <c r="F333">
        <v>25</v>
      </c>
      <c r="G333">
        <v>0</v>
      </c>
      <c r="H333">
        <v>0</v>
      </c>
      <c r="I333">
        <v>0</v>
      </c>
      <c r="J333">
        <v>0</v>
      </c>
    </row>
    <row r="334" spans="1:10" x14ac:dyDescent="0.25">
      <c r="A334" t="s">
        <v>34</v>
      </c>
      <c r="B334" t="s">
        <v>681</v>
      </c>
      <c r="C334" t="s">
        <v>682</v>
      </c>
      <c r="D334">
        <f>SUM(Tabel4[[#This Row],[aantal 2019]:[aantal 2024]])</f>
        <v>25</v>
      </c>
      <c r="E334">
        <v>0</v>
      </c>
      <c r="F334">
        <v>25</v>
      </c>
      <c r="G334">
        <v>0</v>
      </c>
      <c r="H334">
        <v>0</v>
      </c>
      <c r="I334">
        <v>0</v>
      </c>
      <c r="J334">
        <v>0</v>
      </c>
    </row>
    <row r="335" spans="1:10" x14ac:dyDescent="0.25">
      <c r="A335" t="s">
        <v>34</v>
      </c>
      <c r="B335" t="s">
        <v>683</v>
      </c>
      <c r="C335" t="s">
        <v>684</v>
      </c>
      <c r="D335">
        <f>SUM(Tabel4[[#This Row],[aantal 2019]:[aantal 2024]])</f>
        <v>5</v>
      </c>
      <c r="E335">
        <v>0</v>
      </c>
      <c r="F335">
        <v>5</v>
      </c>
      <c r="G335">
        <v>0</v>
      </c>
      <c r="H335">
        <v>0</v>
      </c>
      <c r="I335">
        <v>0</v>
      </c>
      <c r="J335">
        <v>0</v>
      </c>
    </row>
    <row r="336" spans="1:10" x14ac:dyDescent="0.25">
      <c r="A336" t="s">
        <v>18</v>
      </c>
      <c r="B336" t="s">
        <v>685</v>
      </c>
      <c r="C336" t="s">
        <v>686</v>
      </c>
      <c r="D336">
        <f>SUM(Tabel4[[#This Row],[aantal 2019]:[aantal 2024]])</f>
        <v>6</v>
      </c>
      <c r="E336">
        <v>0</v>
      </c>
      <c r="F336">
        <v>0</v>
      </c>
      <c r="G336">
        <v>6</v>
      </c>
      <c r="H336">
        <v>0</v>
      </c>
      <c r="I336">
        <v>0</v>
      </c>
      <c r="J336">
        <v>0</v>
      </c>
    </row>
    <row r="337" spans="1:10" x14ac:dyDescent="0.25">
      <c r="A337" t="s">
        <v>18</v>
      </c>
      <c r="B337" t="s">
        <v>687</v>
      </c>
      <c r="C337" t="s">
        <v>688</v>
      </c>
      <c r="D337">
        <f>SUM(Tabel4[[#This Row],[aantal 2019]:[aantal 2024]])</f>
        <v>5</v>
      </c>
      <c r="E337">
        <v>4</v>
      </c>
      <c r="F337">
        <v>1</v>
      </c>
      <c r="G337">
        <v>0</v>
      </c>
      <c r="H337">
        <v>0</v>
      </c>
      <c r="I337">
        <v>0</v>
      </c>
      <c r="J337">
        <v>0</v>
      </c>
    </row>
    <row r="338" spans="1:10" x14ac:dyDescent="0.25">
      <c r="A338" t="s">
        <v>10</v>
      </c>
      <c r="B338" t="s">
        <v>689</v>
      </c>
      <c r="C338" t="s">
        <v>690</v>
      </c>
      <c r="D338">
        <f>SUM(Tabel4[[#This Row],[aantal 2019]:[aantal 2024]])</f>
        <v>1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0</v>
      </c>
    </row>
    <row r="339" spans="1:10" x14ac:dyDescent="0.25">
      <c r="A339" t="s">
        <v>105</v>
      </c>
      <c r="B339" t="s">
        <v>691</v>
      </c>
      <c r="C339" t="s">
        <v>692</v>
      </c>
      <c r="D339">
        <f>SUM(Tabel4[[#This Row],[aantal 2019]:[aantal 2024]])</f>
        <v>1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0</v>
      </c>
    </row>
    <row r="340" spans="1:10" x14ac:dyDescent="0.25">
      <c r="A340" t="s">
        <v>13</v>
      </c>
      <c r="B340" t="s">
        <v>693</v>
      </c>
      <c r="C340" t="s">
        <v>694</v>
      </c>
      <c r="D340">
        <f>SUM(Tabel4[[#This Row],[aantal 2019]:[aantal 2024]])</f>
        <v>5</v>
      </c>
      <c r="E340">
        <v>0</v>
      </c>
      <c r="F340">
        <v>5</v>
      </c>
      <c r="G340">
        <v>0</v>
      </c>
      <c r="H340">
        <v>0</v>
      </c>
      <c r="I340">
        <v>0</v>
      </c>
      <c r="J340">
        <v>0</v>
      </c>
    </row>
    <row r="341" spans="1:10" x14ac:dyDescent="0.25">
      <c r="A341" t="s">
        <v>34</v>
      </c>
      <c r="B341" t="s">
        <v>695</v>
      </c>
      <c r="C341" t="s">
        <v>696</v>
      </c>
      <c r="D341">
        <f>SUM(Tabel4[[#This Row],[aantal 2019]:[aantal 2024]])</f>
        <v>1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</row>
    <row r="342" spans="1:10" x14ac:dyDescent="0.25">
      <c r="A342" t="s">
        <v>224</v>
      </c>
      <c r="B342" t="s">
        <v>697</v>
      </c>
      <c r="C342" t="s">
        <v>698</v>
      </c>
      <c r="D342">
        <f>SUM(Tabel4[[#This Row],[aantal 2019]:[aantal 2024]])</f>
        <v>1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0</v>
      </c>
    </row>
    <row r="343" spans="1:10" x14ac:dyDescent="0.25">
      <c r="A343" t="s">
        <v>18</v>
      </c>
      <c r="B343" t="s">
        <v>699</v>
      </c>
      <c r="C343" t="s">
        <v>700</v>
      </c>
      <c r="D343">
        <f>SUM(Tabel4[[#This Row],[aantal 2019]:[aantal 2024]])</f>
        <v>1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</row>
    <row r="344" spans="1:10" x14ac:dyDescent="0.25">
      <c r="A344" t="s">
        <v>34</v>
      </c>
      <c r="B344" t="s">
        <v>701</v>
      </c>
      <c r="C344" t="s">
        <v>702</v>
      </c>
      <c r="D344">
        <f>SUM(Tabel4[[#This Row],[aantal 2019]:[aantal 2024]])</f>
        <v>28</v>
      </c>
      <c r="E344">
        <v>18</v>
      </c>
      <c r="F344">
        <v>0</v>
      </c>
      <c r="G344">
        <v>0</v>
      </c>
      <c r="H344">
        <v>10</v>
      </c>
      <c r="I344">
        <v>0</v>
      </c>
      <c r="J344">
        <v>0</v>
      </c>
    </row>
    <row r="345" spans="1:10" x14ac:dyDescent="0.25">
      <c r="A345" t="s">
        <v>34</v>
      </c>
      <c r="B345" t="s">
        <v>703</v>
      </c>
      <c r="C345" t="s">
        <v>704</v>
      </c>
      <c r="D345">
        <f>SUM(Tabel4[[#This Row],[aantal 2019]:[aantal 2024]])</f>
        <v>36</v>
      </c>
      <c r="E345">
        <v>30</v>
      </c>
      <c r="F345">
        <v>6</v>
      </c>
      <c r="G345">
        <v>0</v>
      </c>
      <c r="H345">
        <v>0</v>
      </c>
      <c r="I345">
        <v>0</v>
      </c>
      <c r="J345">
        <v>0</v>
      </c>
    </row>
    <row r="346" spans="1:10" x14ac:dyDescent="0.25">
      <c r="A346" t="s">
        <v>34</v>
      </c>
      <c r="B346" t="s">
        <v>705</v>
      </c>
      <c r="C346" t="s">
        <v>706</v>
      </c>
      <c r="D346">
        <f>SUM(Tabel4[[#This Row],[aantal 2019]:[aantal 2024]])</f>
        <v>5</v>
      </c>
      <c r="E346">
        <v>0</v>
      </c>
      <c r="F346">
        <v>0</v>
      </c>
      <c r="G346">
        <v>2</v>
      </c>
      <c r="H346">
        <v>3</v>
      </c>
      <c r="I346">
        <v>0</v>
      </c>
      <c r="J346">
        <v>0</v>
      </c>
    </row>
    <row r="347" spans="1:10" x14ac:dyDescent="0.25">
      <c r="A347" t="s">
        <v>34</v>
      </c>
      <c r="B347" t="s">
        <v>707</v>
      </c>
      <c r="C347" t="s">
        <v>708</v>
      </c>
      <c r="D347">
        <f>SUM(Tabel4[[#This Row],[aantal 2019]:[aantal 2024]])</f>
        <v>8</v>
      </c>
      <c r="E347">
        <v>0</v>
      </c>
      <c r="F347">
        <v>0</v>
      </c>
      <c r="G347">
        <v>0</v>
      </c>
      <c r="H347">
        <v>8</v>
      </c>
      <c r="I347">
        <v>0</v>
      </c>
      <c r="J347">
        <v>0</v>
      </c>
    </row>
    <row r="348" spans="1:10" x14ac:dyDescent="0.25">
      <c r="A348" t="s">
        <v>34</v>
      </c>
      <c r="B348" t="s">
        <v>709</v>
      </c>
      <c r="C348" t="s">
        <v>710</v>
      </c>
      <c r="D348">
        <f>SUM(Tabel4[[#This Row],[aantal 2019]:[aantal 2024]])</f>
        <v>31</v>
      </c>
      <c r="E348">
        <v>0</v>
      </c>
      <c r="F348">
        <v>0</v>
      </c>
      <c r="G348">
        <v>0</v>
      </c>
      <c r="H348">
        <v>0</v>
      </c>
      <c r="I348">
        <v>31</v>
      </c>
      <c r="J348">
        <v>0</v>
      </c>
    </row>
    <row r="349" spans="1:10" x14ac:dyDescent="0.25">
      <c r="A349" t="s">
        <v>34</v>
      </c>
      <c r="B349" t="s">
        <v>711</v>
      </c>
      <c r="C349" t="s">
        <v>712</v>
      </c>
      <c r="D349">
        <f>SUM(Tabel4[[#This Row],[aantal 2019]:[aantal 2024]])</f>
        <v>10</v>
      </c>
      <c r="E349">
        <v>0</v>
      </c>
      <c r="F349">
        <v>10</v>
      </c>
      <c r="G349">
        <v>0</v>
      </c>
      <c r="H349">
        <v>0</v>
      </c>
      <c r="I349">
        <v>0</v>
      </c>
      <c r="J349">
        <v>0</v>
      </c>
    </row>
    <row r="350" spans="1:10" x14ac:dyDescent="0.25">
      <c r="A350" t="s">
        <v>34</v>
      </c>
      <c r="B350" t="s">
        <v>713</v>
      </c>
      <c r="C350" t="s">
        <v>714</v>
      </c>
      <c r="D350">
        <f>SUM(Tabel4[[#This Row],[aantal 2019]:[aantal 2024]])</f>
        <v>13</v>
      </c>
      <c r="E350">
        <v>4</v>
      </c>
      <c r="F350">
        <v>4</v>
      </c>
      <c r="G350">
        <v>5</v>
      </c>
      <c r="H350">
        <v>0</v>
      </c>
      <c r="I350">
        <v>0</v>
      </c>
      <c r="J350">
        <v>0</v>
      </c>
    </row>
    <row r="351" spans="1:10" x14ac:dyDescent="0.25">
      <c r="A351" t="s">
        <v>34</v>
      </c>
      <c r="B351" t="s">
        <v>715</v>
      </c>
      <c r="C351" t="s">
        <v>716</v>
      </c>
      <c r="D351">
        <f>SUM(Tabel4[[#This Row],[aantal 2019]:[aantal 2024]])</f>
        <v>31</v>
      </c>
      <c r="E351">
        <v>18</v>
      </c>
      <c r="F351">
        <v>0</v>
      </c>
      <c r="G351">
        <v>0</v>
      </c>
      <c r="H351">
        <v>11</v>
      </c>
      <c r="I351">
        <v>2</v>
      </c>
      <c r="J351">
        <v>0</v>
      </c>
    </row>
    <row r="352" spans="1:10" x14ac:dyDescent="0.25">
      <c r="A352" t="s">
        <v>34</v>
      </c>
      <c r="B352" t="s">
        <v>717</v>
      </c>
      <c r="C352" t="s">
        <v>718</v>
      </c>
      <c r="D352">
        <f>SUM(Tabel4[[#This Row],[aantal 2019]:[aantal 2024]])</f>
        <v>20</v>
      </c>
      <c r="E352">
        <v>2</v>
      </c>
      <c r="F352">
        <v>0</v>
      </c>
      <c r="G352">
        <v>2</v>
      </c>
      <c r="H352">
        <v>2</v>
      </c>
      <c r="I352">
        <v>9</v>
      </c>
      <c r="J352">
        <v>5</v>
      </c>
    </row>
    <row r="353" spans="1:10" x14ac:dyDescent="0.25">
      <c r="A353" t="s">
        <v>13</v>
      </c>
      <c r="B353" t="s">
        <v>719</v>
      </c>
      <c r="C353" t="s">
        <v>720</v>
      </c>
      <c r="D353">
        <f>SUM(Tabel4[[#This Row],[aantal 2019]:[aantal 2024]])</f>
        <v>4</v>
      </c>
      <c r="E353">
        <v>0</v>
      </c>
      <c r="F353">
        <v>0</v>
      </c>
      <c r="G353">
        <v>0</v>
      </c>
      <c r="H353">
        <v>3</v>
      </c>
      <c r="I353">
        <v>1</v>
      </c>
      <c r="J353">
        <v>0</v>
      </c>
    </row>
    <row r="354" spans="1:10" x14ac:dyDescent="0.25">
      <c r="A354" t="s">
        <v>34</v>
      </c>
      <c r="B354" t="s">
        <v>721</v>
      </c>
      <c r="C354" t="s">
        <v>722</v>
      </c>
      <c r="D354">
        <f>SUM(Tabel4[[#This Row],[aantal 2019]:[aantal 2024]])</f>
        <v>2</v>
      </c>
      <c r="E354">
        <v>0</v>
      </c>
      <c r="F354">
        <v>2</v>
      </c>
      <c r="G354">
        <v>0</v>
      </c>
      <c r="H354">
        <v>0</v>
      </c>
      <c r="I354">
        <v>0</v>
      </c>
      <c r="J354">
        <v>0</v>
      </c>
    </row>
    <row r="355" spans="1:10" x14ac:dyDescent="0.25">
      <c r="A355" t="s">
        <v>34</v>
      </c>
      <c r="B355" t="s">
        <v>723</v>
      </c>
      <c r="C355" t="s">
        <v>724</v>
      </c>
      <c r="D355">
        <f>SUM(Tabel4[[#This Row],[aantal 2019]:[aantal 2024]])</f>
        <v>17</v>
      </c>
      <c r="E355">
        <v>2</v>
      </c>
      <c r="F355">
        <v>10</v>
      </c>
      <c r="G355">
        <v>0</v>
      </c>
      <c r="H355">
        <v>0</v>
      </c>
      <c r="I355">
        <v>0</v>
      </c>
      <c r="J355">
        <v>5</v>
      </c>
    </row>
    <row r="356" spans="1:10" x14ac:dyDescent="0.25">
      <c r="A356" t="s">
        <v>34</v>
      </c>
      <c r="B356" t="s">
        <v>725</v>
      </c>
      <c r="C356" t="s">
        <v>726</v>
      </c>
      <c r="D356">
        <f>SUM(Tabel4[[#This Row],[aantal 2019]:[aantal 2024]])</f>
        <v>5</v>
      </c>
      <c r="E356">
        <v>0</v>
      </c>
      <c r="F356">
        <v>0</v>
      </c>
      <c r="G356">
        <v>0</v>
      </c>
      <c r="H356">
        <v>0</v>
      </c>
      <c r="I356">
        <v>5</v>
      </c>
      <c r="J356">
        <v>0</v>
      </c>
    </row>
    <row r="357" spans="1:10" x14ac:dyDescent="0.25">
      <c r="A357" t="s">
        <v>34</v>
      </c>
      <c r="B357" t="s">
        <v>727</v>
      </c>
      <c r="C357" t="s">
        <v>728</v>
      </c>
      <c r="D357">
        <f>SUM(Tabel4[[#This Row],[aantal 2019]:[aantal 2024]])</f>
        <v>7</v>
      </c>
      <c r="E357">
        <v>0</v>
      </c>
      <c r="F357">
        <v>0</v>
      </c>
      <c r="G357">
        <v>7</v>
      </c>
      <c r="H357">
        <v>0</v>
      </c>
      <c r="I357">
        <v>0</v>
      </c>
      <c r="J357">
        <v>0</v>
      </c>
    </row>
    <row r="358" spans="1:10" x14ac:dyDescent="0.25">
      <c r="A358" t="s">
        <v>18</v>
      </c>
      <c r="B358" t="s">
        <v>729</v>
      </c>
      <c r="C358" t="s">
        <v>730</v>
      </c>
      <c r="D358">
        <f>SUM(Tabel4[[#This Row],[aantal 2019]:[aantal 2024]])</f>
        <v>1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0</v>
      </c>
    </row>
    <row r="359" spans="1:10" x14ac:dyDescent="0.25">
      <c r="A359" t="s">
        <v>18</v>
      </c>
      <c r="B359" t="s">
        <v>731</v>
      </c>
      <c r="C359" t="s">
        <v>732</v>
      </c>
      <c r="D359">
        <f>SUM(Tabel4[[#This Row],[aantal 2019]:[aantal 2024]])</f>
        <v>2</v>
      </c>
      <c r="E359">
        <v>0</v>
      </c>
      <c r="F359">
        <v>0</v>
      </c>
      <c r="G359">
        <v>2</v>
      </c>
      <c r="H359">
        <v>0</v>
      </c>
      <c r="I359">
        <v>0</v>
      </c>
      <c r="J359">
        <v>0</v>
      </c>
    </row>
    <row r="360" spans="1:10" x14ac:dyDescent="0.25">
      <c r="A360" t="s">
        <v>34</v>
      </c>
      <c r="B360" t="s">
        <v>733</v>
      </c>
      <c r="C360" t="s">
        <v>734</v>
      </c>
      <c r="D360">
        <f>SUM(Tabel4[[#This Row],[aantal 2019]:[aantal 2024]])</f>
        <v>11</v>
      </c>
      <c r="E360">
        <v>5</v>
      </c>
      <c r="F360">
        <v>6</v>
      </c>
      <c r="G360">
        <v>0</v>
      </c>
      <c r="H360">
        <v>0</v>
      </c>
      <c r="I360">
        <v>0</v>
      </c>
      <c r="J360">
        <v>0</v>
      </c>
    </row>
    <row r="361" spans="1:10" x14ac:dyDescent="0.25">
      <c r="A361" t="s">
        <v>18</v>
      </c>
      <c r="B361" t="s">
        <v>735</v>
      </c>
      <c r="C361" t="s">
        <v>736</v>
      </c>
      <c r="D361">
        <f>SUM(Tabel4[[#This Row],[aantal 2019]:[aantal 2024]])</f>
        <v>8</v>
      </c>
      <c r="E361">
        <v>0</v>
      </c>
      <c r="F361">
        <v>8</v>
      </c>
      <c r="G361">
        <v>0</v>
      </c>
      <c r="H361">
        <v>0</v>
      </c>
      <c r="I361">
        <v>0</v>
      </c>
      <c r="J361">
        <v>0</v>
      </c>
    </row>
    <row r="362" spans="1:10" x14ac:dyDescent="0.25">
      <c r="A362" t="s">
        <v>34</v>
      </c>
      <c r="B362" t="s">
        <v>737</v>
      </c>
      <c r="C362" t="s">
        <v>738</v>
      </c>
      <c r="D362">
        <f>SUM(Tabel4[[#This Row],[aantal 2019]:[aantal 2024]])</f>
        <v>2</v>
      </c>
      <c r="E362">
        <v>0</v>
      </c>
      <c r="F362">
        <v>1</v>
      </c>
      <c r="G362">
        <v>0</v>
      </c>
      <c r="H362">
        <v>0</v>
      </c>
      <c r="I362">
        <v>1</v>
      </c>
      <c r="J362">
        <v>0</v>
      </c>
    </row>
    <row r="363" spans="1:10" x14ac:dyDescent="0.25">
      <c r="A363" t="s">
        <v>34</v>
      </c>
      <c r="B363" t="s">
        <v>739</v>
      </c>
      <c r="C363" t="s">
        <v>740</v>
      </c>
      <c r="D363">
        <f>SUM(Tabel4[[#This Row],[aantal 2019]:[aantal 2024]])</f>
        <v>8</v>
      </c>
      <c r="E363">
        <v>5</v>
      </c>
      <c r="F363">
        <v>0</v>
      </c>
      <c r="G363">
        <v>3</v>
      </c>
      <c r="H363">
        <v>0</v>
      </c>
      <c r="I363">
        <v>0</v>
      </c>
      <c r="J363">
        <v>0</v>
      </c>
    </row>
    <row r="364" spans="1:10" x14ac:dyDescent="0.25">
      <c r="A364" t="s">
        <v>34</v>
      </c>
      <c r="B364" t="s">
        <v>741</v>
      </c>
      <c r="C364" t="s">
        <v>742</v>
      </c>
      <c r="D364">
        <f>SUM(Tabel4[[#This Row],[aantal 2019]:[aantal 2024]])</f>
        <v>6</v>
      </c>
      <c r="E364">
        <v>3</v>
      </c>
      <c r="F364">
        <v>3</v>
      </c>
      <c r="G364">
        <v>0</v>
      </c>
      <c r="H364">
        <v>0</v>
      </c>
      <c r="I364">
        <v>0</v>
      </c>
      <c r="J364">
        <v>0</v>
      </c>
    </row>
    <row r="365" spans="1:10" x14ac:dyDescent="0.25">
      <c r="A365" t="s">
        <v>18</v>
      </c>
      <c r="B365" t="s">
        <v>743</v>
      </c>
      <c r="C365" t="s">
        <v>744</v>
      </c>
      <c r="D365">
        <f>SUM(Tabel4[[#This Row],[aantal 2019]:[aantal 2024]])</f>
        <v>7</v>
      </c>
      <c r="E365">
        <v>0</v>
      </c>
      <c r="F365">
        <v>1</v>
      </c>
      <c r="G365">
        <v>0</v>
      </c>
      <c r="H365">
        <v>4</v>
      </c>
      <c r="I365">
        <v>2</v>
      </c>
      <c r="J365">
        <v>0</v>
      </c>
    </row>
    <row r="366" spans="1:10" x14ac:dyDescent="0.25">
      <c r="A366" t="s">
        <v>34</v>
      </c>
      <c r="B366" t="s">
        <v>745</v>
      </c>
      <c r="C366" t="s">
        <v>746</v>
      </c>
      <c r="D366">
        <f>SUM(Tabel4[[#This Row],[aantal 2019]:[aantal 2024]])</f>
        <v>5</v>
      </c>
      <c r="E366">
        <v>4</v>
      </c>
      <c r="F366">
        <v>0</v>
      </c>
      <c r="G366">
        <v>1</v>
      </c>
      <c r="H366">
        <v>0</v>
      </c>
      <c r="I366">
        <v>0</v>
      </c>
      <c r="J366">
        <v>0</v>
      </c>
    </row>
    <row r="367" spans="1:10" x14ac:dyDescent="0.25">
      <c r="A367" t="s">
        <v>34</v>
      </c>
      <c r="B367" t="s">
        <v>747</v>
      </c>
      <c r="C367" t="s">
        <v>748</v>
      </c>
      <c r="D367">
        <f>SUM(Tabel4[[#This Row],[aantal 2019]:[aantal 2024]])</f>
        <v>20</v>
      </c>
      <c r="E367">
        <v>0</v>
      </c>
      <c r="F367">
        <v>0</v>
      </c>
      <c r="G367">
        <v>0</v>
      </c>
      <c r="H367">
        <v>20</v>
      </c>
      <c r="I367">
        <v>0</v>
      </c>
      <c r="J367">
        <v>0</v>
      </c>
    </row>
    <row r="368" spans="1:10" x14ac:dyDescent="0.25">
      <c r="A368" t="s">
        <v>34</v>
      </c>
      <c r="B368" t="s">
        <v>749</v>
      </c>
      <c r="C368" t="s">
        <v>750</v>
      </c>
      <c r="D368">
        <f>SUM(Tabel4[[#This Row],[aantal 2019]:[aantal 2024]])</f>
        <v>5</v>
      </c>
      <c r="E368">
        <v>0</v>
      </c>
      <c r="F368">
        <v>0</v>
      </c>
      <c r="G368">
        <v>0</v>
      </c>
      <c r="H368">
        <v>0</v>
      </c>
      <c r="I368">
        <v>5</v>
      </c>
      <c r="J368">
        <v>0</v>
      </c>
    </row>
    <row r="369" spans="1:10" x14ac:dyDescent="0.25">
      <c r="A369" t="s">
        <v>13</v>
      </c>
      <c r="B369" t="s">
        <v>751</v>
      </c>
      <c r="C369" t="s">
        <v>752</v>
      </c>
      <c r="D369">
        <f>SUM(Tabel4[[#This Row],[aantal 2019]:[aantal 2024]])</f>
        <v>5</v>
      </c>
      <c r="E369">
        <v>0</v>
      </c>
      <c r="F369">
        <v>0</v>
      </c>
      <c r="G369">
        <v>0</v>
      </c>
      <c r="H369">
        <v>5</v>
      </c>
      <c r="I369">
        <v>0</v>
      </c>
      <c r="J369">
        <v>0</v>
      </c>
    </row>
    <row r="370" spans="1:10" x14ac:dyDescent="0.25">
      <c r="A370" t="s">
        <v>34</v>
      </c>
      <c r="B370" t="s">
        <v>753</v>
      </c>
      <c r="C370" t="s">
        <v>754</v>
      </c>
      <c r="D370">
        <f>SUM(Tabel4[[#This Row],[aantal 2019]:[aantal 2024]])</f>
        <v>30</v>
      </c>
      <c r="E370">
        <v>10</v>
      </c>
      <c r="F370">
        <v>0</v>
      </c>
      <c r="G370">
        <v>0</v>
      </c>
      <c r="H370">
        <v>10</v>
      </c>
      <c r="I370">
        <v>0</v>
      </c>
      <c r="J370">
        <v>10</v>
      </c>
    </row>
    <row r="371" spans="1:10" x14ac:dyDescent="0.25">
      <c r="A371" t="s">
        <v>34</v>
      </c>
      <c r="B371" t="s">
        <v>755</v>
      </c>
      <c r="C371" t="s">
        <v>756</v>
      </c>
      <c r="D371">
        <f>SUM(Tabel4[[#This Row],[aantal 2019]:[aantal 2024]])</f>
        <v>2</v>
      </c>
      <c r="E371">
        <v>0</v>
      </c>
      <c r="F371">
        <v>0</v>
      </c>
      <c r="G371">
        <v>1</v>
      </c>
      <c r="H371">
        <v>0</v>
      </c>
      <c r="I371">
        <v>1</v>
      </c>
      <c r="J371">
        <v>0</v>
      </c>
    </row>
    <row r="372" spans="1:10" x14ac:dyDescent="0.25">
      <c r="A372" t="s">
        <v>18</v>
      </c>
      <c r="B372" t="s">
        <v>757</v>
      </c>
      <c r="C372" t="s">
        <v>758</v>
      </c>
      <c r="D372">
        <f>SUM(Tabel4[[#This Row],[aantal 2019]:[aantal 2024]])</f>
        <v>3</v>
      </c>
      <c r="E372">
        <v>0</v>
      </c>
      <c r="F372">
        <v>3</v>
      </c>
      <c r="G372">
        <v>0</v>
      </c>
      <c r="H372">
        <v>0</v>
      </c>
      <c r="I372">
        <v>0</v>
      </c>
      <c r="J372">
        <v>0</v>
      </c>
    </row>
    <row r="373" spans="1:10" x14ac:dyDescent="0.25">
      <c r="A373" t="s">
        <v>18</v>
      </c>
      <c r="B373" t="s">
        <v>759</v>
      </c>
      <c r="C373" t="s">
        <v>760</v>
      </c>
      <c r="D373">
        <f>SUM(Tabel4[[#This Row],[aantal 2019]:[aantal 2024]])</f>
        <v>1</v>
      </c>
      <c r="E373">
        <v>0</v>
      </c>
      <c r="F373">
        <v>0</v>
      </c>
      <c r="G373">
        <v>0</v>
      </c>
      <c r="H373">
        <v>0</v>
      </c>
      <c r="I373">
        <v>1</v>
      </c>
      <c r="J373">
        <v>0</v>
      </c>
    </row>
    <row r="374" spans="1:10" x14ac:dyDescent="0.25">
      <c r="A374" t="s">
        <v>34</v>
      </c>
      <c r="B374" t="s">
        <v>761</v>
      </c>
      <c r="C374" t="s">
        <v>762</v>
      </c>
      <c r="D374">
        <f>SUM(Tabel4[[#This Row],[aantal 2019]:[aantal 2024]])</f>
        <v>25</v>
      </c>
      <c r="E374">
        <v>0</v>
      </c>
      <c r="F374">
        <v>0</v>
      </c>
      <c r="G374">
        <v>25</v>
      </c>
      <c r="H374">
        <v>0</v>
      </c>
      <c r="I374">
        <v>0</v>
      </c>
      <c r="J374">
        <v>0</v>
      </c>
    </row>
    <row r="375" spans="1:10" x14ac:dyDescent="0.25">
      <c r="A375" t="s">
        <v>34</v>
      </c>
      <c r="B375" t="s">
        <v>763</v>
      </c>
      <c r="C375" t="s">
        <v>764</v>
      </c>
      <c r="D375">
        <f>SUM(Tabel4[[#This Row],[aantal 2019]:[aantal 2024]])</f>
        <v>8</v>
      </c>
      <c r="E375">
        <v>4</v>
      </c>
      <c r="F375">
        <v>1</v>
      </c>
      <c r="G375">
        <v>0</v>
      </c>
      <c r="H375">
        <v>0</v>
      </c>
      <c r="I375">
        <v>3</v>
      </c>
      <c r="J375">
        <v>0</v>
      </c>
    </row>
    <row r="376" spans="1:10" x14ac:dyDescent="0.25">
      <c r="A376" t="s">
        <v>18</v>
      </c>
      <c r="B376" t="s">
        <v>765</v>
      </c>
      <c r="C376" t="s">
        <v>766</v>
      </c>
      <c r="D376">
        <f>SUM(Tabel4[[#This Row],[aantal 2019]:[aantal 2024]])</f>
        <v>2</v>
      </c>
      <c r="E376">
        <v>0</v>
      </c>
      <c r="F376">
        <v>2</v>
      </c>
      <c r="G376">
        <v>0</v>
      </c>
      <c r="H376">
        <v>0</v>
      </c>
      <c r="I376">
        <v>0</v>
      </c>
      <c r="J376">
        <v>0</v>
      </c>
    </row>
    <row r="377" spans="1:10" x14ac:dyDescent="0.25">
      <c r="A377" t="s">
        <v>34</v>
      </c>
      <c r="B377" t="s">
        <v>767</v>
      </c>
      <c r="C377" t="s">
        <v>768</v>
      </c>
      <c r="D377">
        <f>SUM(Tabel4[[#This Row],[aantal 2019]:[aantal 2024]])</f>
        <v>25</v>
      </c>
      <c r="E377">
        <v>0</v>
      </c>
      <c r="F377">
        <v>0</v>
      </c>
      <c r="G377">
        <v>25</v>
      </c>
      <c r="H377">
        <v>0</v>
      </c>
      <c r="I377">
        <v>0</v>
      </c>
      <c r="J377">
        <v>0</v>
      </c>
    </row>
    <row r="378" spans="1:10" x14ac:dyDescent="0.25">
      <c r="A378" t="s">
        <v>18</v>
      </c>
      <c r="B378" t="s">
        <v>769</v>
      </c>
      <c r="C378" t="s">
        <v>770</v>
      </c>
      <c r="D378">
        <f>SUM(Tabel4[[#This Row],[aantal 2019]:[aantal 2024]])</f>
        <v>3</v>
      </c>
      <c r="E378">
        <v>0</v>
      </c>
      <c r="F378">
        <v>0</v>
      </c>
      <c r="G378">
        <v>3</v>
      </c>
      <c r="H378">
        <v>0</v>
      </c>
      <c r="I378">
        <v>0</v>
      </c>
      <c r="J378">
        <v>0</v>
      </c>
    </row>
    <row r="379" spans="1:10" x14ac:dyDescent="0.25">
      <c r="A379" t="s">
        <v>18</v>
      </c>
      <c r="B379" t="s">
        <v>771</v>
      </c>
      <c r="C379" t="s">
        <v>772</v>
      </c>
      <c r="D379">
        <f>SUM(Tabel4[[#This Row],[aantal 2019]:[aantal 2024]])</f>
        <v>3</v>
      </c>
      <c r="E379">
        <v>0</v>
      </c>
      <c r="F379">
        <v>0</v>
      </c>
      <c r="G379">
        <v>3</v>
      </c>
      <c r="H379">
        <v>0</v>
      </c>
      <c r="I379">
        <v>0</v>
      </c>
      <c r="J379">
        <v>0</v>
      </c>
    </row>
    <row r="380" spans="1:10" x14ac:dyDescent="0.25">
      <c r="A380" t="s">
        <v>34</v>
      </c>
      <c r="B380" t="s">
        <v>773</v>
      </c>
      <c r="C380" t="s">
        <v>774</v>
      </c>
      <c r="D380">
        <f>SUM(Tabel4[[#This Row],[aantal 2019]:[aantal 2024]])</f>
        <v>26</v>
      </c>
      <c r="E380">
        <v>4</v>
      </c>
      <c r="F380">
        <v>0</v>
      </c>
      <c r="G380">
        <v>20</v>
      </c>
      <c r="H380">
        <v>0</v>
      </c>
      <c r="I380">
        <v>2</v>
      </c>
      <c r="J380">
        <v>0</v>
      </c>
    </row>
    <row r="381" spans="1:10" x14ac:dyDescent="0.25">
      <c r="A381" t="s">
        <v>27</v>
      </c>
      <c r="B381" t="s">
        <v>775</v>
      </c>
      <c r="C381" t="s">
        <v>776</v>
      </c>
      <c r="D381">
        <f>SUM(Tabel4[[#This Row],[aantal 2019]:[aantal 2024]])</f>
        <v>1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0</v>
      </c>
    </row>
    <row r="382" spans="1:10" x14ac:dyDescent="0.25">
      <c r="A382" t="s">
        <v>34</v>
      </c>
      <c r="B382" t="s">
        <v>777</v>
      </c>
      <c r="C382" t="s">
        <v>778</v>
      </c>
      <c r="D382">
        <f>SUM(Tabel4[[#This Row],[aantal 2019]:[aantal 2024]])</f>
        <v>11</v>
      </c>
      <c r="E382">
        <v>2</v>
      </c>
      <c r="F382">
        <v>2</v>
      </c>
      <c r="G382">
        <v>4</v>
      </c>
      <c r="H382">
        <v>3</v>
      </c>
      <c r="I382">
        <v>0</v>
      </c>
      <c r="J382">
        <v>0</v>
      </c>
    </row>
    <row r="383" spans="1:10" x14ac:dyDescent="0.25">
      <c r="A383" t="s">
        <v>13</v>
      </c>
      <c r="B383" t="s">
        <v>779</v>
      </c>
      <c r="C383" t="s">
        <v>780</v>
      </c>
      <c r="D383">
        <f>SUM(Tabel4[[#This Row],[aantal 2019]:[aantal 2024]])</f>
        <v>2</v>
      </c>
      <c r="E383">
        <v>0</v>
      </c>
      <c r="F383">
        <v>0</v>
      </c>
      <c r="G383">
        <v>0</v>
      </c>
      <c r="H383">
        <v>0</v>
      </c>
      <c r="I383">
        <v>2</v>
      </c>
      <c r="J383">
        <v>0</v>
      </c>
    </row>
    <row r="384" spans="1:10" x14ac:dyDescent="0.25">
      <c r="A384" t="s">
        <v>13</v>
      </c>
      <c r="B384" t="s">
        <v>781</v>
      </c>
      <c r="C384" t="s">
        <v>782</v>
      </c>
      <c r="D384">
        <f>SUM(Tabel4[[#This Row],[aantal 2019]:[aantal 2024]])</f>
        <v>1</v>
      </c>
      <c r="E384">
        <v>0</v>
      </c>
      <c r="F384">
        <v>0</v>
      </c>
      <c r="G384">
        <v>0</v>
      </c>
      <c r="H384">
        <v>0</v>
      </c>
      <c r="I384">
        <v>1</v>
      </c>
      <c r="J384">
        <v>0</v>
      </c>
    </row>
    <row r="385" spans="1:10" x14ac:dyDescent="0.25">
      <c r="A385" t="s">
        <v>34</v>
      </c>
      <c r="B385" t="s">
        <v>783</v>
      </c>
      <c r="C385" t="s">
        <v>784</v>
      </c>
      <c r="D385">
        <f>SUM(Tabel4[[#This Row],[aantal 2019]:[aantal 2024]])</f>
        <v>6</v>
      </c>
      <c r="E385">
        <v>2</v>
      </c>
      <c r="F385">
        <v>4</v>
      </c>
      <c r="G385">
        <v>0</v>
      </c>
      <c r="H385">
        <v>0</v>
      </c>
      <c r="I385">
        <v>0</v>
      </c>
      <c r="J385">
        <v>0</v>
      </c>
    </row>
    <row r="386" spans="1:10" x14ac:dyDescent="0.25">
      <c r="A386" t="s">
        <v>13</v>
      </c>
      <c r="B386" t="s">
        <v>785</v>
      </c>
      <c r="C386" t="s">
        <v>786</v>
      </c>
      <c r="D386">
        <f>SUM(Tabel4[[#This Row],[aantal 2019]:[aantal 2024]])</f>
        <v>1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0</v>
      </c>
    </row>
    <row r="387" spans="1:10" x14ac:dyDescent="0.25">
      <c r="A387" t="s">
        <v>34</v>
      </c>
      <c r="B387" t="s">
        <v>787</v>
      </c>
      <c r="C387" t="s">
        <v>788</v>
      </c>
      <c r="D387">
        <f>SUM(Tabel4[[#This Row],[aantal 2019]:[aantal 2024]])</f>
        <v>3</v>
      </c>
      <c r="E387">
        <v>0</v>
      </c>
      <c r="F387">
        <v>0</v>
      </c>
      <c r="G387">
        <v>1</v>
      </c>
      <c r="H387">
        <v>2</v>
      </c>
      <c r="I387">
        <v>0</v>
      </c>
      <c r="J387">
        <v>0</v>
      </c>
    </row>
    <row r="388" spans="1:10" x14ac:dyDescent="0.25">
      <c r="A388" t="s">
        <v>18</v>
      </c>
      <c r="B388" t="s">
        <v>789</v>
      </c>
      <c r="C388" t="s">
        <v>790</v>
      </c>
      <c r="D388">
        <f>SUM(Tabel4[[#This Row],[aantal 2019]:[aantal 2024]])</f>
        <v>1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</row>
    <row r="389" spans="1:10" x14ac:dyDescent="0.25">
      <c r="A389" t="s">
        <v>34</v>
      </c>
      <c r="B389" t="s">
        <v>791</v>
      </c>
      <c r="C389" t="s">
        <v>792</v>
      </c>
      <c r="D389">
        <f>SUM(Tabel4[[#This Row],[aantal 2019]:[aantal 2024]])</f>
        <v>9</v>
      </c>
      <c r="E389">
        <v>0</v>
      </c>
      <c r="F389">
        <v>2</v>
      </c>
      <c r="G389">
        <v>1</v>
      </c>
      <c r="H389">
        <v>2</v>
      </c>
      <c r="I389">
        <v>4</v>
      </c>
      <c r="J389">
        <v>0</v>
      </c>
    </row>
    <row r="390" spans="1:10" x14ac:dyDescent="0.25">
      <c r="A390" t="s">
        <v>18</v>
      </c>
      <c r="B390" t="s">
        <v>793</v>
      </c>
      <c r="C390" t="s">
        <v>794</v>
      </c>
      <c r="D390">
        <f>SUM(Tabel4[[#This Row],[aantal 2019]:[aantal 2024]])</f>
        <v>3</v>
      </c>
      <c r="E390">
        <v>0</v>
      </c>
      <c r="F390">
        <v>3</v>
      </c>
      <c r="G390">
        <v>0</v>
      </c>
      <c r="H390">
        <v>0</v>
      </c>
      <c r="I390">
        <v>0</v>
      </c>
      <c r="J390">
        <v>0</v>
      </c>
    </row>
    <row r="391" spans="1:10" x14ac:dyDescent="0.25">
      <c r="A391" t="s">
        <v>34</v>
      </c>
      <c r="B391" t="s">
        <v>795</v>
      </c>
      <c r="C391" t="s">
        <v>796</v>
      </c>
      <c r="D391">
        <f>SUM(Tabel4[[#This Row],[aantal 2019]:[aantal 2024]])</f>
        <v>2</v>
      </c>
      <c r="E391">
        <v>0</v>
      </c>
      <c r="F391">
        <v>0</v>
      </c>
      <c r="G391">
        <v>0</v>
      </c>
      <c r="H391">
        <v>2</v>
      </c>
      <c r="I391">
        <v>0</v>
      </c>
      <c r="J391">
        <v>0</v>
      </c>
    </row>
    <row r="392" spans="1:10" x14ac:dyDescent="0.25">
      <c r="A392" t="s">
        <v>34</v>
      </c>
      <c r="B392" t="s">
        <v>797</v>
      </c>
      <c r="C392" t="s">
        <v>798</v>
      </c>
      <c r="D392">
        <f>SUM(Tabel4[[#This Row],[aantal 2019]:[aantal 2024]])</f>
        <v>46</v>
      </c>
      <c r="E392">
        <v>23</v>
      </c>
      <c r="F392">
        <v>23</v>
      </c>
      <c r="G392">
        <v>0</v>
      </c>
      <c r="H392">
        <v>0</v>
      </c>
      <c r="I392">
        <v>0</v>
      </c>
      <c r="J392">
        <v>0</v>
      </c>
    </row>
    <row r="393" spans="1:10" x14ac:dyDescent="0.25">
      <c r="A393" t="s">
        <v>18</v>
      </c>
      <c r="B393" t="s">
        <v>799</v>
      </c>
      <c r="C393" t="s">
        <v>800</v>
      </c>
      <c r="D393">
        <f>SUM(Tabel4[[#This Row],[aantal 2019]:[aantal 2024]])</f>
        <v>24</v>
      </c>
      <c r="E393">
        <v>0</v>
      </c>
      <c r="F393">
        <v>24</v>
      </c>
      <c r="G393">
        <v>0</v>
      </c>
      <c r="H393">
        <v>0</v>
      </c>
      <c r="I393">
        <v>0</v>
      </c>
      <c r="J393">
        <v>0</v>
      </c>
    </row>
    <row r="394" spans="1:10" x14ac:dyDescent="0.25">
      <c r="A394" t="s">
        <v>34</v>
      </c>
      <c r="B394" t="s">
        <v>801</v>
      </c>
      <c r="C394" t="s">
        <v>802</v>
      </c>
      <c r="D394">
        <f>SUM(Tabel4[[#This Row],[aantal 2019]:[aantal 2024]])</f>
        <v>10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10</v>
      </c>
    </row>
    <row r="395" spans="1:10" x14ac:dyDescent="0.25">
      <c r="A395" t="s">
        <v>18</v>
      </c>
      <c r="B395" t="s">
        <v>803</v>
      </c>
      <c r="C395" t="s">
        <v>804</v>
      </c>
      <c r="D395">
        <f>SUM(Tabel4[[#This Row],[aantal 2019]:[aantal 2024]])</f>
        <v>4</v>
      </c>
      <c r="E395">
        <v>0</v>
      </c>
      <c r="F395">
        <v>4</v>
      </c>
      <c r="G395">
        <v>0</v>
      </c>
      <c r="H395">
        <v>0</v>
      </c>
      <c r="I395">
        <v>0</v>
      </c>
      <c r="J395">
        <v>0</v>
      </c>
    </row>
    <row r="396" spans="1:10" x14ac:dyDescent="0.25">
      <c r="A396" t="s">
        <v>34</v>
      </c>
      <c r="B396" t="s">
        <v>805</v>
      </c>
      <c r="C396" t="s">
        <v>806</v>
      </c>
      <c r="D396">
        <f>SUM(Tabel4[[#This Row],[aantal 2019]:[aantal 2024]])</f>
        <v>15</v>
      </c>
      <c r="E396">
        <v>6</v>
      </c>
      <c r="F396">
        <v>1</v>
      </c>
      <c r="G396">
        <v>0</v>
      </c>
      <c r="H396">
        <v>6</v>
      </c>
      <c r="I396">
        <v>0</v>
      </c>
      <c r="J396">
        <v>2</v>
      </c>
    </row>
    <row r="397" spans="1:10" x14ac:dyDescent="0.25">
      <c r="A397" t="s">
        <v>10</v>
      </c>
      <c r="B397" t="s">
        <v>807</v>
      </c>
      <c r="C397" t="s">
        <v>808</v>
      </c>
      <c r="D397">
        <f>SUM(Tabel4[[#This Row],[aantal 2019]:[aantal 2024]])</f>
        <v>5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5</v>
      </c>
    </row>
    <row r="398" spans="1:10" x14ac:dyDescent="0.25">
      <c r="A398" t="s">
        <v>34</v>
      </c>
      <c r="B398" t="s">
        <v>809</v>
      </c>
      <c r="C398" t="s">
        <v>810</v>
      </c>
      <c r="D398">
        <f>SUM(Tabel4[[#This Row],[aantal 2019]:[aantal 2024]])</f>
        <v>3</v>
      </c>
      <c r="E398">
        <v>0</v>
      </c>
      <c r="F398">
        <v>0</v>
      </c>
      <c r="G398">
        <v>0</v>
      </c>
      <c r="H398">
        <v>2</v>
      </c>
      <c r="I398">
        <v>1</v>
      </c>
      <c r="J398">
        <v>0</v>
      </c>
    </row>
    <row r="399" spans="1:10" x14ac:dyDescent="0.25">
      <c r="A399" t="s">
        <v>34</v>
      </c>
      <c r="B399" t="s">
        <v>811</v>
      </c>
      <c r="C399" t="s">
        <v>812</v>
      </c>
      <c r="D399">
        <f>SUM(Tabel4[[#This Row],[aantal 2019]:[aantal 2024]])</f>
        <v>22</v>
      </c>
      <c r="E399">
        <v>10</v>
      </c>
      <c r="F399">
        <v>4</v>
      </c>
      <c r="G399">
        <v>6</v>
      </c>
      <c r="H399">
        <v>0</v>
      </c>
      <c r="I399">
        <v>2</v>
      </c>
      <c r="J399">
        <v>0</v>
      </c>
    </row>
    <row r="400" spans="1:10" x14ac:dyDescent="0.25">
      <c r="A400" t="s">
        <v>34</v>
      </c>
      <c r="B400" t="s">
        <v>813</v>
      </c>
      <c r="C400" t="s">
        <v>814</v>
      </c>
      <c r="D400">
        <f>SUM(Tabel4[[#This Row],[aantal 2019]:[aantal 2024]])</f>
        <v>24</v>
      </c>
      <c r="E400">
        <v>14</v>
      </c>
      <c r="F400">
        <v>0</v>
      </c>
      <c r="G400">
        <v>10</v>
      </c>
      <c r="H400">
        <v>0</v>
      </c>
      <c r="I400">
        <v>0</v>
      </c>
      <c r="J400">
        <v>0</v>
      </c>
    </row>
    <row r="401" spans="1:10" x14ac:dyDescent="0.25">
      <c r="A401" t="s">
        <v>34</v>
      </c>
      <c r="B401" t="s">
        <v>815</v>
      </c>
      <c r="C401" t="s">
        <v>816</v>
      </c>
      <c r="D401">
        <f>SUM(Tabel4[[#This Row],[aantal 2019]:[aantal 2024]])</f>
        <v>1</v>
      </c>
      <c r="E401">
        <v>0</v>
      </c>
      <c r="F401">
        <v>1</v>
      </c>
      <c r="G401">
        <v>0</v>
      </c>
      <c r="H401">
        <v>0</v>
      </c>
      <c r="I401">
        <v>0</v>
      </c>
      <c r="J401">
        <v>0</v>
      </c>
    </row>
    <row r="402" spans="1:10" x14ac:dyDescent="0.25">
      <c r="A402" t="s">
        <v>34</v>
      </c>
      <c r="B402" t="s">
        <v>817</v>
      </c>
      <c r="C402" t="s">
        <v>818</v>
      </c>
      <c r="D402">
        <f>SUM(Tabel4[[#This Row],[aantal 2019]:[aantal 2024]])</f>
        <v>15</v>
      </c>
      <c r="E402">
        <v>0</v>
      </c>
      <c r="F402">
        <v>0</v>
      </c>
      <c r="G402">
        <v>0</v>
      </c>
      <c r="H402">
        <v>0</v>
      </c>
      <c r="I402">
        <v>15</v>
      </c>
      <c r="J402">
        <v>0</v>
      </c>
    </row>
    <row r="403" spans="1:10" x14ac:dyDescent="0.25">
      <c r="A403" t="s">
        <v>34</v>
      </c>
      <c r="B403" t="s">
        <v>819</v>
      </c>
      <c r="C403" t="s">
        <v>820</v>
      </c>
      <c r="D403">
        <f>SUM(Tabel4[[#This Row],[aantal 2019]:[aantal 2024]])</f>
        <v>31</v>
      </c>
      <c r="E403">
        <v>1</v>
      </c>
      <c r="F403">
        <v>21</v>
      </c>
      <c r="G403">
        <v>4</v>
      </c>
      <c r="H403">
        <v>3</v>
      </c>
      <c r="I403">
        <v>2</v>
      </c>
      <c r="J403">
        <v>0</v>
      </c>
    </row>
    <row r="404" spans="1:10" x14ac:dyDescent="0.25">
      <c r="A404" t="s">
        <v>13</v>
      </c>
      <c r="B404" t="s">
        <v>821</v>
      </c>
      <c r="C404" t="s">
        <v>822</v>
      </c>
      <c r="D404">
        <f>SUM(Tabel4[[#This Row],[aantal 2019]:[aantal 2024]])</f>
        <v>45</v>
      </c>
      <c r="E404">
        <v>0</v>
      </c>
      <c r="F404">
        <v>0</v>
      </c>
      <c r="G404">
        <v>45</v>
      </c>
      <c r="H404">
        <v>0</v>
      </c>
      <c r="I404">
        <v>0</v>
      </c>
      <c r="J404">
        <v>0</v>
      </c>
    </row>
    <row r="405" spans="1:10" x14ac:dyDescent="0.25">
      <c r="A405" t="s">
        <v>10</v>
      </c>
      <c r="B405" t="s">
        <v>823</v>
      </c>
      <c r="C405" t="s">
        <v>824</v>
      </c>
      <c r="D405">
        <f>SUM(Tabel4[[#This Row],[aantal 2019]:[aantal 2024]])</f>
        <v>3</v>
      </c>
      <c r="E405">
        <v>0</v>
      </c>
      <c r="F405">
        <v>0</v>
      </c>
      <c r="G405">
        <v>3</v>
      </c>
      <c r="H405">
        <v>0</v>
      </c>
      <c r="I405">
        <v>0</v>
      </c>
      <c r="J405">
        <v>0</v>
      </c>
    </row>
    <row r="406" spans="1:10" x14ac:dyDescent="0.25">
      <c r="A406" t="s">
        <v>34</v>
      </c>
      <c r="B406" t="s">
        <v>825</v>
      </c>
      <c r="C406" t="s">
        <v>826</v>
      </c>
      <c r="D406">
        <f>SUM(Tabel4[[#This Row],[aantal 2019]:[aantal 2024]])</f>
        <v>8</v>
      </c>
      <c r="E406">
        <v>0</v>
      </c>
      <c r="F406">
        <v>5</v>
      </c>
      <c r="G406">
        <v>3</v>
      </c>
      <c r="H406">
        <v>0</v>
      </c>
      <c r="I406">
        <v>0</v>
      </c>
      <c r="J406">
        <v>0</v>
      </c>
    </row>
    <row r="407" spans="1:10" x14ac:dyDescent="0.25">
      <c r="A407" t="s">
        <v>13</v>
      </c>
      <c r="B407" t="s">
        <v>827</v>
      </c>
      <c r="C407" t="s">
        <v>828</v>
      </c>
      <c r="D407">
        <f>SUM(Tabel4[[#This Row],[aantal 2019]:[aantal 2024]])</f>
        <v>6</v>
      </c>
      <c r="E407">
        <v>0</v>
      </c>
      <c r="F407">
        <v>6</v>
      </c>
      <c r="G407">
        <v>0</v>
      </c>
      <c r="H407">
        <v>0</v>
      </c>
      <c r="I407">
        <v>0</v>
      </c>
      <c r="J407">
        <v>0</v>
      </c>
    </row>
    <row r="408" spans="1:10" x14ac:dyDescent="0.25">
      <c r="A408" t="s">
        <v>10</v>
      </c>
      <c r="B408" t="s">
        <v>829</v>
      </c>
      <c r="C408" t="s">
        <v>830</v>
      </c>
      <c r="D408">
        <f>SUM(Tabel4[[#This Row],[aantal 2019]:[aantal 2024]])</f>
        <v>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1</v>
      </c>
    </row>
    <row r="409" spans="1:10" x14ac:dyDescent="0.25">
      <c r="A409" t="s">
        <v>34</v>
      </c>
      <c r="B409" t="s">
        <v>831</v>
      </c>
      <c r="C409" t="s">
        <v>832</v>
      </c>
      <c r="D409">
        <f>SUM(Tabel4[[#This Row],[aantal 2019]:[aantal 2024]])</f>
        <v>6</v>
      </c>
      <c r="E409">
        <v>2</v>
      </c>
      <c r="F409">
        <v>0</v>
      </c>
      <c r="G409">
        <v>1</v>
      </c>
      <c r="H409">
        <v>3</v>
      </c>
      <c r="I409">
        <v>0</v>
      </c>
      <c r="J409">
        <v>0</v>
      </c>
    </row>
    <row r="410" spans="1:10" x14ac:dyDescent="0.25">
      <c r="A410" t="s">
        <v>13</v>
      </c>
      <c r="B410" t="s">
        <v>833</v>
      </c>
      <c r="C410" t="s">
        <v>834</v>
      </c>
      <c r="D410">
        <f>SUM(Tabel4[[#This Row],[aantal 2019]:[aantal 2024]])</f>
        <v>5</v>
      </c>
      <c r="E410">
        <v>1</v>
      </c>
      <c r="F410">
        <v>0</v>
      </c>
      <c r="G410">
        <v>4</v>
      </c>
      <c r="H410">
        <v>0</v>
      </c>
      <c r="I410">
        <v>0</v>
      </c>
      <c r="J410">
        <v>0</v>
      </c>
    </row>
    <row r="411" spans="1:10" x14ac:dyDescent="0.25">
      <c r="A411" t="s">
        <v>34</v>
      </c>
      <c r="B411" t="s">
        <v>835</v>
      </c>
      <c r="C411" t="s">
        <v>836</v>
      </c>
      <c r="D411">
        <f>SUM(Tabel4[[#This Row],[aantal 2019]:[aantal 2024]])</f>
        <v>6</v>
      </c>
      <c r="E411">
        <v>3</v>
      </c>
      <c r="F411">
        <v>0</v>
      </c>
      <c r="G411">
        <v>3</v>
      </c>
      <c r="H411">
        <v>0</v>
      </c>
      <c r="I411">
        <v>0</v>
      </c>
      <c r="J411">
        <v>0</v>
      </c>
    </row>
    <row r="412" spans="1:10" x14ac:dyDescent="0.25">
      <c r="A412" t="s">
        <v>34</v>
      </c>
      <c r="B412" t="s">
        <v>837</v>
      </c>
      <c r="C412" t="s">
        <v>838</v>
      </c>
      <c r="D412">
        <f>SUM(Tabel4[[#This Row],[aantal 2019]:[aantal 2024]])</f>
        <v>8</v>
      </c>
      <c r="E412">
        <v>0</v>
      </c>
      <c r="F412">
        <v>0</v>
      </c>
      <c r="G412">
        <v>0</v>
      </c>
      <c r="H412">
        <v>8</v>
      </c>
      <c r="I412">
        <v>0</v>
      </c>
      <c r="J412">
        <v>0</v>
      </c>
    </row>
    <row r="413" spans="1:10" x14ac:dyDescent="0.25">
      <c r="A413" t="s">
        <v>13</v>
      </c>
      <c r="B413" t="s">
        <v>839</v>
      </c>
      <c r="C413" t="s">
        <v>840</v>
      </c>
      <c r="D413">
        <f>SUM(Tabel4[[#This Row],[aantal 2019]:[aantal 2024]])</f>
        <v>9</v>
      </c>
      <c r="E413">
        <v>0</v>
      </c>
      <c r="F413">
        <v>1</v>
      </c>
      <c r="G413">
        <v>3</v>
      </c>
      <c r="H413">
        <v>0</v>
      </c>
      <c r="I413">
        <v>0</v>
      </c>
      <c r="J413">
        <v>5</v>
      </c>
    </row>
    <row r="414" spans="1:10" x14ac:dyDescent="0.25">
      <c r="A414" t="s">
        <v>34</v>
      </c>
      <c r="B414" t="s">
        <v>841</v>
      </c>
      <c r="C414" t="s">
        <v>842</v>
      </c>
      <c r="D414">
        <f>SUM(Tabel4[[#This Row],[aantal 2019]:[aantal 2024]])</f>
        <v>1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</row>
    <row r="415" spans="1:10" x14ac:dyDescent="0.25">
      <c r="A415" t="s">
        <v>13</v>
      </c>
      <c r="B415" t="s">
        <v>843</v>
      </c>
      <c r="C415" t="s">
        <v>844</v>
      </c>
      <c r="D415">
        <f>SUM(Tabel4[[#This Row],[aantal 2019]:[aantal 2024]])</f>
        <v>12</v>
      </c>
      <c r="E415">
        <v>0</v>
      </c>
      <c r="F415">
        <v>12</v>
      </c>
      <c r="G415">
        <v>0</v>
      </c>
      <c r="H415">
        <v>0</v>
      </c>
      <c r="I415">
        <v>0</v>
      </c>
      <c r="J415">
        <v>0</v>
      </c>
    </row>
    <row r="416" spans="1:10" x14ac:dyDescent="0.25">
      <c r="A416" t="s">
        <v>34</v>
      </c>
      <c r="B416" t="s">
        <v>845</v>
      </c>
      <c r="C416" t="s">
        <v>846</v>
      </c>
      <c r="D416">
        <f>SUM(Tabel4[[#This Row],[aantal 2019]:[aantal 2024]])</f>
        <v>21</v>
      </c>
      <c r="E416">
        <v>6</v>
      </c>
      <c r="F416">
        <v>4</v>
      </c>
      <c r="G416">
        <v>0</v>
      </c>
      <c r="H416">
        <v>6</v>
      </c>
      <c r="I416">
        <v>5</v>
      </c>
      <c r="J416">
        <v>0</v>
      </c>
    </row>
    <row r="417" spans="1:10" x14ac:dyDescent="0.25">
      <c r="A417" t="s">
        <v>13</v>
      </c>
      <c r="B417" t="s">
        <v>847</v>
      </c>
      <c r="C417" t="s">
        <v>848</v>
      </c>
      <c r="D417">
        <f>SUM(Tabel4[[#This Row],[aantal 2019]:[aantal 2024]])</f>
        <v>5</v>
      </c>
      <c r="E417">
        <v>0</v>
      </c>
      <c r="F417">
        <v>5</v>
      </c>
      <c r="G417">
        <v>0</v>
      </c>
      <c r="H417">
        <v>0</v>
      </c>
      <c r="I417">
        <v>0</v>
      </c>
      <c r="J417">
        <v>0</v>
      </c>
    </row>
    <row r="418" spans="1:10" x14ac:dyDescent="0.25">
      <c r="A418" t="s">
        <v>849</v>
      </c>
      <c r="B418" t="s">
        <v>850</v>
      </c>
      <c r="C418" t="s">
        <v>851</v>
      </c>
      <c r="D418">
        <f>SUM(Tabel4[[#This Row],[aantal 2019]:[aantal 2024]])</f>
        <v>4</v>
      </c>
      <c r="E418">
        <v>0</v>
      </c>
      <c r="F418">
        <v>0</v>
      </c>
      <c r="G418">
        <v>4</v>
      </c>
      <c r="H418">
        <v>0</v>
      </c>
      <c r="I418">
        <v>0</v>
      </c>
      <c r="J418">
        <v>0</v>
      </c>
    </row>
    <row r="419" spans="1:10" x14ac:dyDescent="0.25">
      <c r="A419" t="s">
        <v>10</v>
      </c>
      <c r="B419" t="s">
        <v>852</v>
      </c>
      <c r="C419" t="s">
        <v>853</v>
      </c>
      <c r="D419">
        <f>SUM(Tabel4[[#This Row],[aantal 2019]:[aantal 2024]])</f>
        <v>2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2</v>
      </c>
    </row>
    <row r="420" spans="1:10" x14ac:dyDescent="0.25">
      <c r="A420" t="s">
        <v>10</v>
      </c>
      <c r="B420" t="s">
        <v>854</v>
      </c>
      <c r="C420" t="s">
        <v>855</v>
      </c>
      <c r="D420">
        <f>SUM(Tabel4[[#This Row],[aantal 2019]:[aantal 2024]])</f>
        <v>2</v>
      </c>
      <c r="E420">
        <v>0</v>
      </c>
      <c r="F420">
        <v>0</v>
      </c>
      <c r="G420">
        <v>0</v>
      </c>
      <c r="H420">
        <v>0</v>
      </c>
      <c r="I420">
        <v>2</v>
      </c>
      <c r="J420">
        <v>0</v>
      </c>
    </row>
    <row r="421" spans="1:10" x14ac:dyDescent="0.25">
      <c r="A421" t="s">
        <v>18</v>
      </c>
      <c r="B421" t="s">
        <v>856</v>
      </c>
      <c r="C421" t="s">
        <v>857</v>
      </c>
      <c r="D421">
        <f>SUM(Tabel4[[#This Row],[aantal 2019]:[aantal 2024]])</f>
        <v>3</v>
      </c>
      <c r="E421">
        <v>0</v>
      </c>
      <c r="F421">
        <v>3</v>
      </c>
      <c r="G421">
        <v>0</v>
      </c>
      <c r="H421">
        <v>0</v>
      </c>
      <c r="I421">
        <v>0</v>
      </c>
      <c r="J421">
        <v>0</v>
      </c>
    </row>
    <row r="422" spans="1:10" x14ac:dyDescent="0.25">
      <c r="A422" t="s">
        <v>34</v>
      </c>
      <c r="B422" t="s">
        <v>858</v>
      </c>
      <c r="C422" t="s">
        <v>859</v>
      </c>
      <c r="D422">
        <f>SUM(Tabel4[[#This Row],[aantal 2019]:[aantal 2024]])</f>
        <v>3</v>
      </c>
      <c r="E422">
        <v>1</v>
      </c>
      <c r="F422">
        <v>0</v>
      </c>
      <c r="G422">
        <v>0</v>
      </c>
      <c r="H422">
        <v>2</v>
      </c>
      <c r="I422">
        <v>0</v>
      </c>
      <c r="J422">
        <v>0</v>
      </c>
    </row>
    <row r="423" spans="1:10" x14ac:dyDescent="0.25">
      <c r="A423" t="s">
        <v>34</v>
      </c>
      <c r="B423" t="s">
        <v>860</v>
      </c>
      <c r="C423" t="s">
        <v>861</v>
      </c>
      <c r="D423">
        <f>SUM(Tabel4[[#This Row],[aantal 2019]:[aantal 2024]])</f>
        <v>2</v>
      </c>
      <c r="E423">
        <v>0</v>
      </c>
      <c r="F423">
        <v>2</v>
      </c>
      <c r="G423">
        <v>0</v>
      </c>
      <c r="H423">
        <v>0</v>
      </c>
      <c r="I423">
        <v>0</v>
      </c>
      <c r="J423">
        <v>0</v>
      </c>
    </row>
    <row r="424" spans="1:10" x14ac:dyDescent="0.25">
      <c r="A424" t="s">
        <v>13</v>
      </c>
      <c r="B424" t="s">
        <v>862</v>
      </c>
      <c r="C424" t="s">
        <v>863</v>
      </c>
      <c r="D424">
        <f>SUM(Tabel4[[#This Row],[aantal 2019]:[aantal 2024]])</f>
        <v>6</v>
      </c>
      <c r="E424">
        <v>0</v>
      </c>
      <c r="F424">
        <v>6</v>
      </c>
      <c r="G424">
        <v>0</v>
      </c>
      <c r="H424">
        <v>0</v>
      </c>
      <c r="I424">
        <v>0</v>
      </c>
      <c r="J424">
        <v>0</v>
      </c>
    </row>
    <row r="425" spans="1:10" x14ac:dyDescent="0.25">
      <c r="A425" t="s">
        <v>34</v>
      </c>
      <c r="B425" t="s">
        <v>864</v>
      </c>
      <c r="C425" t="s">
        <v>865</v>
      </c>
      <c r="D425">
        <f>SUM(Tabel4[[#This Row],[aantal 2019]:[aantal 2024]])</f>
        <v>6</v>
      </c>
      <c r="E425">
        <v>0</v>
      </c>
      <c r="F425">
        <v>0</v>
      </c>
      <c r="G425">
        <v>6</v>
      </c>
      <c r="H425">
        <v>0</v>
      </c>
      <c r="I425">
        <v>0</v>
      </c>
      <c r="J425">
        <v>0</v>
      </c>
    </row>
    <row r="426" spans="1:10" x14ac:dyDescent="0.25">
      <c r="A426" t="s">
        <v>34</v>
      </c>
      <c r="B426" t="s">
        <v>866</v>
      </c>
      <c r="C426" t="s">
        <v>867</v>
      </c>
      <c r="D426">
        <f>SUM(Tabel4[[#This Row],[aantal 2019]:[aantal 2024]])</f>
        <v>6</v>
      </c>
      <c r="E426">
        <v>2</v>
      </c>
      <c r="F426">
        <v>0</v>
      </c>
      <c r="G426">
        <v>0</v>
      </c>
      <c r="H426">
        <v>1</v>
      </c>
      <c r="I426">
        <v>3</v>
      </c>
      <c r="J426">
        <v>0</v>
      </c>
    </row>
    <row r="427" spans="1:10" x14ac:dyDescent="0.25">
      <c r="A427" t="s">
        <v>10</v>
      </c>
      <c r="B427" t="s">
        <v>868</v>
      </c>
      <c r="C427" t="s">
        <v>869</v>
      </c>
      <c r="D427">
        <f>SUM(Tabel4[[#This Row],[aantal 2019]:[aantal 2024]])</f>
        <v>32</v>
      </c>
      <c r="E427">
        <v>1</v>
      </c>
      <c r="F427">
        <v>0</v>
      </c>
      <c r="G427">
        <v>0</v>
      </c>
      <c r="H427">
        <v>31</v>
      </c>
      <c r="I427">
        <v>0</v>
      </c>
      <c r="J427">
        <v>0</v>
      </c>
    </row>
    <row r="428" spans="1:10" x14ac:dyDescent="0.25">
      <c r="A428" t="s">
        <v>13</v>
      </c>
      <c r="B428" t="s">
        <v>870</v>
      </c>
      <c r="C428" t="s">
        <v>871</v>
      </c>
      <c r="D428">
        <f>SUM(Tabel4[[#This Row],[aantal 2019]:[aantal 2024]])</f>
        <v>3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3</v>
      </c>
    </row>
    <row r="429" spans="1:10" x14ac:dyDescent="0.25">
      <c r="A429" t="s">
        <v>34</v>
      </c>
      <c r="B429" t="s">
        <v>872</v>
      </c>
      <c r="C429" t="s">
        <v>873</v>
      </c>
      <c r="D429">
        <f>SUM(Tabel4[[#This Row],[aantal 2019]:[aantal 2024]])</f>
        <v>10</v>
      </c>
      <c r="E429">
        <v>3</v>
      </c>
      <c r="F429">
        <v>0</v>
      </c>
      <c r="G429">
        <v>0</v>
      </c>
      <c r="H429">
        <v>2</v>
      </c>
      <c r="I429">
        <v>5</v>
      </c>
      <c r="J429">
        <v>0</v>
      </c>
    </row>
    <row r="430" spans="1:10" x14ac:dyDescent="0.25">
      <c r="A430" t="s">
        <v>34</v>
      </c>
      <c r="B430" t="s">
        <v>874</v>
      </c>
      <c r="C430" t="s">
        <v>875</v>
      </c>
      <c r="D430">
        <f>SUM(Tabel4[[#This Row],[aantal 2019]:[aantal 2024]])</f>
        <v>4</v>
      </c>
      <c r="E430">
        <v>0</v>
      </c>
      <c r="F430">
        <v>0</v>
      </c>
      <c r="G430">
        <v>0</v>
      </c>
      <c r="H430">
        <v>0</v>
      </c>
      <c r="I430">
        <v>2</v>
      </c>
      <c r="J430">
        <v>2</v>
      </c>
    </row>
    <row r="431" spans="1:10" x14ac:dyDescent="0.25">
      <c r="A431" t="s">
        <v>34</v>
      </c>
      <c r="B431" t="s">
        <v>876</v>
      </c>
      <c r="C431" t="s">
        <v>877</v>
      </c>
      <c r="D431">
        <f>SUM(Tabel4[[#This Row],[aantal 2019]:[aantal 2024]])</f>
        <v>5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5</v>
      </c>
    </row>
    <row r="432" spans="1:10" x14ac:dyDescent="0.25">
      <c r="A432" t="s">
        <v>18</v>
      </c>
      <c r="B432" t="s">
        <v>878</v>
      </c>
      <c r="C432" t="s">
        <v>879</v>
      </c>
      <c r="D432">
        <f>SUM(Tabel4[[#This Row],[aantal 2019]:[aantal 2024]])</f>
        <v>4</v>
      </c>
      <c r="E432">
        <v>0</v>
      </c>
      <c r="F432">
        <v>4</v>
      </c>
      <c r="G432">
        <v>0</v>
      </c>
      <c r="H432">
        <v>0</v>
      </c>
      <c r="I432">
        <v>0</v>
      </c>
      <c r="J432">
        <v>0</v>
      </c>
    </row>
    <row r="433" spans="1:10" x14ac:dyDescent="0.25">
      <c r="A433" t="s">
        <v>34</v>
      </c>
      <c r="B433" t="s">
        <v>880</v>
      </c>
      <c r="C433" t="s">
        <v>881</v>
      </c>
      <c r="D433">
        <f>SUM(Tabel4[[#This Row],[aantal 2019]:[aantal 2024]])</f>
        <v>1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</row>
    <row r="434" spans="1:10" x14ac:dyDescent="0.25">
      <c r="A434" t="s">
        <v>34</v>
      </c>
      <c r="B434" t="s">
        <v>882</v>
      </c>
      <c r="C434" t="s">
        <v>883</v>
      </c>
      <c r="D434">
        <f>SUM(Tabel4[[#This Row],[aantal 2019]:[aantal 2024]])</f>
        <v>1</v>
      </c>
      <c r="E434">
        <v>0</v>
      </c>
      <c r="F434">
        <v>0</v>
      </c>
      <c r="G434">
        <v>1</v>
      </c>
      <c r="H434">
        <v>0</v>
      </c>
      <c r="I434">
        <v>0</v>
      </c>
      <c r="J434">
        <v>0</v>
      </c>
    </row>
    <row r="435" spans="1:10" x14ac:dyDescent="0.25">
      <c r="A435" t="s">
        <v>34</v>
      </c>
      <c r="B435" t="s">
        <v>884</v>
      </c>
      <c r="C435" t="s">
        <v>885</v>
      </c>
      <c r="D435">
        <f>SUM(Tabel4[[#This Row],[aantal 2019]:[aantal 2024]])</f>
        <v>7</v>
      </c>
      <c r="E435">
        <v>2</v>
      </c>
      <c r="F435">
        <v>2</v>
      </c>
      <c r="G435">
        <v>0</v>
      </c>
      <c r="H435">
        <v>2</v>
      </c>
      <c r="I435">
        <v>1</v>
      </c>
      <c r="J435">
        <v>0</v>
      </c>
    </row>
    <row r="436" spans="1:10" x14ac:dyDescent="0.25">
      <c r="A436" t="s">
        <v>13</v>
      </c>
      <c r="B436" t="s">
        <v>886</v>
      </c>
      <c r="C436" t="s">
        <v>887</v>
      </c>
      <c r="D436">
        <f>SUM(Tabel4[[#This Row],[aantal 2019]:[aantal 2024]])</f>
        <v>5</v>
      </c>
      <c r="E436">
        <v>0</v>
      </c>
      <c r="F436">
        <v>0</v>
      </c>
      <c r="G436">
        <v>5</v>
      </c>
      <c r="H436">
        <v>0</v>
      </c>
      <c r="I436">
        <v>0</v>
      </c>
      <c r="J436">
        <v>0</v>
      </c>
    </row>
    <row r="437" spans="1:10" x14ac:dyDescent="0.25">
      <c r="A437" t="s">
        <v>34</v>
      </c>
      <c r="B437" t="s">
        <v>888</v>
      </c>
      <c r="C437" t="s">
        <v>889</v>
      </c>
      <c r="D437">
        <f>SUM(Tabel4[[#This Row],[aantal 2019]:[aantal 2024]])</f>
        <v>17</v>
      </c>
      <c r="E437">
        <v>0</v>
      </c>
      <c r="F437">
        <v>1</v>
      </c>
      <c r="G437">
        <v>0</v>
      </c>
      <c r="H437">
        <v>16</v>
      </c>
      <c r="I437">
        <v>0</v>
      </c>
      <c r="J437">
        <v>0</v>
      </c>
    </row>
    <row r="438" spans="1:10" x14ac:dyDescent="0.25">
      <c r="A438" t="s">
        <v>34</v>
      </c>
      <c r="B438" t="s">
        <v>890</v>
      </c>
      <c r="C438" t="s">
        <v>891</v>
      </c>
      <c r="D438">
        <f>SUM(Tabel4[[#This Row],[aantal 2019]:[aantal 2024]])</f>
        <v>60</v>
      </c>
      <c r="E438">
        <v>0</v>
      </c>
      <c r="F438">
        <v>10</v>
      </c>
      <c r="G438">
        <v>50</v>
      </c>
      <c r="H438">
        <v>0</v>
      </c>
      <c r="I438">
        <v>0</v>
      </c>
      <c r="J438">
        <v>0</v>
      </c>
    </row>
    <row r="439" spans="1:10" x14ac:dyDescent="0.25">
      <c r="A439" t="s">
        <v>34</v>
      </c>
      <c r="B439" t="s">
        <v>892</v>
      </c>
      <c r="C439" t="s">
        <v>893</v>
      </c>
      <c r="D439">
        <f>SUM(Tabel4[[#This Row],[aantal 2019]:[aantal 2024]])</f>
        <v>5</v>
      </c>
      <c r="E439">
        <v>2</v>
      </c>
      <c r="F439">
        <v>1</v>
      </c>
      <c r="G439">
        <v>0</v>
      </c>
      <c r="H439">
        <v>1</v>
      </c>
      <c r="I439">
        <v>0</v>
      </c>
      <c r="J439">
        <v>1</v>
      </c>
    </row>
    <row r="440" spans="1:10" x14ac:dyDescent="0.25">
      <c r="A440" t="s">
        <v>34</v>
      </c>
      <c r="B440" t="s">
        <v>894</v>
      </c>
      <c r="C440" t="s">
        <v>895</v>
      </c>
      <c r="D440">
        <f>SUM(Tabel4[[#This Row],[aantal 2019]:[aantal 2024]])</f>
        <v>1</v>
      </c>
      <c r="E440">
        <v>0</v>
      </c>
      <c r="F440">
        <v>1</v>
      </c>
      <c r="G440">
        <v>0</v>
      </c>
      <c r="H440">
        <v>0</v>
      </c>
      <c r="I440">
        <v>0</v>
      </c>
      <c r="J440">
        <v>0</v>
      </c>
    </row>
    <row r="441" spans="1:10" x14ac:dyDescent="0.25">
      <c r="A441" t="s">
        <v>34</v>
      </c>
      <c r="B441" t="s">
        <v>896</v>
      </c>
      <c r="C441" t="s">
        <v>897</v>
      </c>
      <c r="D441">
        <f>SUM(Tabel4[[#This Row],[aantal 2019]:[aantal 2024]])</f>
        <v>18</v>
      </c>
      <c r="E441">
        <v>0</v>
      </c>
      <c r="F441">
        <v>0</v>
      </c>
      <c r="G441">
        <v>5</v>
      </c>
      <c r="H441">
        <v>0</v>
      </c>
      <c r="I441">
        <v>13</v>
      </c>
      <c r="J441">
        <v>0</v>
      </c>
    </row>
    <row r="442" spans="1:10" x14ac:dyDescent="0.25">
      <c r="A442" t="s">
        <v>34</v>
      </c>
      <c r="B442" t="s">
        <v>898</v>
      </c>
      <c r="C442" t="s">
        <v>899</v>
      </c>
      <c r="D442">
        <f>SUM(Tabel4[[#This Row],[aantal 2019]:[aantal 2024]])</f>
        <v>12</v>
      </c>
      <c r="E442">
        <v>0</v>
      </c>
      <c r="F442">
        <v>0</v>
      </c>
      <c r="G442">
        <v>12</v>
      </c>
      <c r="H442">
        <v>0</v>
      </c>
      <c r="I442">
        <v>0</v>
      </c>
      <c r="J442">
        <v>0</v>
      </c>
    </row>
    <row r="443" spans="1:10" x14ac:dyDescent="0.25">
      <c r="A443" t="s">
        <v>18</v>
      </c>
      <c r="B443" t="s">
        <v>900</v>
      </c>
      <c r="C443" t="s">
        <v>901</v>
      </c>
      <c r="D443">
        <f>SUM(Tabel4[[#This Row],[aantal 2019]:[aantal 2024]])</f>
        <v>4</v>
      </c>
      <c r="E443">
        <v>1</v>
      </c>
      <c r="F443">
        <v>3</v>
      </c>
      <c r="G443">
        <v>0</v>
      </c>
      <c r="H443">
        <v>0</v>
      </c>
      <c r="I443">
        <v>0</v>
      </c>
      <c r="J443">
        <v>0</v>
      </c>
    </row>
    <row r="444" spans="1:10" x14ac:dyDescent="0.25">
      <c r="A444" t="s">
        <v>34</v>
      </c>
      <c r="B444" t="s">
        <v>902</v>
      </c>
      <c r="C444" t="s">
        <v>903</v>
      </c>
      <c r="D444">
        <f>SUM(Tabel4[[#This Row],[aantal 2019]:[aantal 2024]])</f>
        <v>13</v>
      </c>
      <c r="E444">
        <v>0</v>
      </c>
      <c r="F444">
        <v>0</v>
      </c>
      <c r="G444">
        <v>2</v>
      </c>
      <c r="H444">
        <v>5</v>
      </c>
      <c r="I444">
        <v>4</v>
      </c>
      <c r="J444">
        <v>2</v>
      </c>
    </row>
    <row r="445" spans="1:10" x14ac:dyDescent="0.25">
      <c r="A445" t="s">
        <v>34</v>
      </c>
      <c r="B445" t="s">
        <v>904</v>
      </c>
      <c r="C445" t="s">
        <v>905</v>
      </c>
      <c r="D445">
        <f>SUM(Tabel4[[#This Row],[aantal 2019]:[aantal 2024]])</f>
        <v>4</v>
      </c>
      <c r="E445">
        <v>0</v>
      </c>
      <c r="F445">
        <v>0</v>
      </c>
      <c r="G445">
        <v>4</v>
      </c>
      <c r="H445">
        <v>0</v>
      </c>
      <c r="I445">
        <v>0</v>
      </c>
      <c r="J445">
        <v>0</v>
      </c>
    </row>
    <row r="446" spans="1:10" x14ac:dyDescent="0.25">
      <c r="A446" t="s">
        <v>34</v>
      </c>
      <c r="B446" t="s">
        <v>906</v>
      </c>
      <c r="C446" t="s">
        <v>907</v>
      </c>
      <c r="D446">
        <f>SUM(Tabel4[[#This Row],[aantal 2019]:[aantal 2024]])</f>
        <v>7</v>
      </c>
      <c r="E446">
        <v>2</v>
      </c>
      <c r="F446">
        <v>2</v>
      </c>
      <c r="G446">
        <v>0</v>
      </c>
      <c r="H446">
        <v>3</v>
      </c>
      <c r="I446">
        <v>0</v>
      </c>
      <c r="J446">
        <v>0</v>
      </c>
    </row>
    <row r="447" spans="1:10" x14ac:dyDescent="0.25">
      <c r="A447" t="s">
        <v>13</v>
      </c>
      <c r="B447" t="s">
        <v>908</v>
      </c>
      <c r="C447" t="s">
        <v>909</v>
      </c>
      <c r="D447">
        <f>SUM(Tabel4[[#This Row],[aantal 2019]:[aantal 2024]])</f>
        <v>2</v>
      </c>
      <c r="E447">
        <v>0</v>
      </c>
      <c r="F447">
        <v>0</v>
      </c>
      <c r="G447">
        <v>0</v>
      </c>
      <c r="H447">
        <v>0</v>
      </c>
      <c r="I447">
        <v>2</v>
      </c>
      <c r="J447">
        <v>0</v>
      </c>
    </row>
    <row r="448" spans="1:10" x14ac:dyDescent="0.25">
      <c r="A448" t="s">
        <v>34</v>
      </c>
      <c r="B448" t="s">
        <v>910</v>
      </c>
      <c r="C448" t="s">
        <v>911</v>
      </c>
      <c r="D448">
        <f>SUM(Tabel4[[#This Row],[aantal 2019]:[aantal 2024]])</f>
        <v>12</v>
      </c>
      <c r="E448">
        <v>0</v>
      </c>
      <c r="F448">
        <v>0</v>
      </c>
      <c r="G448">
        <v>10</v>
      </c>
      <c r="H448">
        <v>2</v>
      </c>
      <c r="I448">
        <v>0</v>
      </c>
      <c r="J448">
        <v>0</v>
      </c>
    </row>
    <row r="449" spans="1:10" x14ac:dyDescent="0.25">
      <c r="A449" t="s">
        <v>34</v>
      </c>
      <c r="B449" t="s">
        <v>912</v>
      </c>
      <c r="C449" t="s">
        <v>913</v>
      </c>
      <c r="D449">
        <f>SUM(Tabel4[[#This Row],[aantal 2019]:[aantal 2024]])</f>
        <v>1</v>
      </c>
      <c r="E449">
        <v>0</v>
      </c>
      <c r="F449">
        <v>1</v>
      </c>
      <c r="G449">
        <v>0</v>
      </c>
      <c r="H449">
        <v>0</v>
      </c>
      <c r="I449">
        <v>0</v>
      </c>
      <c r="J449">
        <v>0</v>
      </c>
    </row>
    <row r="450" spans="1:10" x14ac:dyDescent="0.25">
      <c r="A450" t="s">
        <v>34</v>
      </c>
      <c r="B450" t="s">
        <v>914</v>
      </c>
      <c r="C450" t="s">
        <v>915</v>
      </c>
      <c r="D450">
        <f>SUM(Tabel4[[#This Row],[aantal 2019]:[aantal 2024]])</f>
        <v>35</v>
      </c>
      <c r="E450">
        <v>5</v>
      </c>
      <c r="F450">
        <v>0</v>
      </c>
      <c r="G450">
        <v>10</v>
      </c>
      <c r="H450">
        <v>20</v>
      </c>
      <c r="I450">
        <v>0</v>
      </c>
      <c r="J450">
        <v>0</v>
      </c>
    </row>
    <row r="451" spans="1:10" x14ac:dyDescent="0.25">
      <c r="A451" t="s">
        <v>18</v>
      </c>
      <c r="B451" t="s">
        <v>916</v>
      </c>
      <c r="C451" t="s">
        <v>917</v>
      </c>
      <c r="D451">
        <f>SUM(Tabel4[[#This Row],[aantal 2019]:[aantal 2024]])</f>
        <v>4</v>
      </c>
      <c r="E451">
        <v>0</v>
      </c>
      <c r="F451">
        <v>0</v>
      </c>
      <c r="G451">
        <v>0</v>
      </c>
      <c r="H451">
        <v>0</v>
      </c>
      <c r="I451">
        <v>4</v>
      </c>
      <c r="J451">
        <v>0</v>
      </c>
    </row>
    <row r="452" spans="1:10" x14ac:dyDescent="0.25">
      <c r="A452" t="s">
        <v>18</v>
      </c>
      <c r="B452" t="s">
        <v>918</v>
      </c>
      <c r="C452" t="s">
        <v>919</v>
      </c>
      <c r="D452">
        <f>SUM(Tabel4[[#This Row],[aantal 2019]:[aantal 2024]])</f>
        <v>3</v>
      </c>
      <c r="E452">
        <v>0</v>
      </c>
      <c r="F452">
        <v>3</v>
      </c>
      <c r="G452">
        <v>0</v>
      </c>
      <c r="H452">
        <v>0</v>
      </c>
      <c r="I452">
        <v>0</v>
      </c>
      <c r="J452">
        <v>0</v>
      </c>
    </row>
    <row r="453" spans="1:10" x14ac:dyDescent="0.25">
      <c r="A453" t="s">
        <v>34</v>
      </c>
      <c r="B453" t="s">
        <v>920</v>
      </c>
      <c r="C453" t="s">
        <v>921</v>
      </c>
      <c r="D453">
        <f>SUM(Tabel4[[#This Row],[aantal 2019]:[aantal 2024]])</f>
        <v>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3</v>
      </c>
    </row>
    <row r="454" spans="1:10" x14ac:dyDescent="0.25">
      <c r="A454" t="s">
        <v>13</v>
      </c>
      <c r="B454" t="s">
        <v>922</v>
      </c>
      <c r="C454" t="s">
        <v>923</v>
      </c>
      <c r="D454">
        <f>SUM(Tabel4[[#This Row],[aantal 2019]:[aantal 2024]])</f>
        <v>1</v>
      </c>
      <c r="E454">
        <v>0</v>
      </c>
      <c r="F454">
        <v>0</v>
      </c>
      <c r="G454">
        <v>0</v>
      </c>
      <c r="H454">
        <v>0</v>
      </c>
      <c r="I454">
        <v>1</v>
      </c>
      <c r="J454">
        <v>0</v>
      </c>
    </row>
    <row r="455" spans="1:10" x14ac:dyDescent="0.25">
      <c r="A455" t="s">
        <v>34</v>
      </c>
      <c r="B455" t="s">
        <v>924</v>
      </c>
      <c r="C455" t="s">
        <v>925</v>
      </c>
      <c r="D455">
        <f>SUM(Tabel4[[#This Row],[aantal 2019]:[aantal 2024]])</f>
        <v>1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0</v>
      </c>
    </row>
    <row r="456" spans="1:10" x14ac:dyDescent="0.25">
      <c r="A456" t="s">
        <v>18</v>
      </c>
      <c r="B456" t="s">
        <v>926</v>
      </c>
      <c r="C456" t="s">
        <v>927</v>
      </c>
      <c r="D456">
        <f>SUM(Tabel4[[#This Row],[aantal 2019]:[aantal 2024]])</f>
        <v>3</v>
      </c>
      <c r="E456">
        <v>0</v>
      </c>
      <c r="F456">
        <v>3</v>
      </c>
      <c r="G456">
        <v>0</v>
      </c>
      <c r="H456">
        <v>0</v>
      </c>
      <c r="I456">
        <v>0</v>
      </c>
      <c r="J456">
        <v>0</v>
      </c>
    </row>
    <row r="457" spans="1:10" x14ac:dyDescent="0.25">
      <c r="A457" t="s">
        <v>34</v>
      </c>
      <c r="B457" t="s">
        <v>928</v>
      </c>
      <c r="C457" t="s">
        <v>929</v>
      </c>
      <c r="D457">
        <f>SUM(Tabel4[[#This Row],[aantal 2019]:[aantal 2024]])</f>
        <v>3</v>
      </c>
      <c r="E457">
        <v>0</v>
      </c>
      <c r="F457">
        <v>0</v>
      </c>
      <c r="G457">
        <v>0</v>
      </c>
      <c r="H457">
        <v>3</v>
      </c>
      <c r="I457">
        <v>0</v>
      </c>
      <c r="J457">
        <v>0</v>
      </c>
    </row>
    <row r="458" spans="1:10" x14ac:dyDescent="0.25">
      <c r="A458" t="s">
        <v>18</v>
      </c>
      <c r="B458" t="s">
        <v>930</v>
      </c>
      <c r="C458" t="s">
        <v>931</v>
      </c>
      <c r="D458">
        <f>SUM(Tabel4[[#This Row],[aantal 2019]:[aantal 2024]])</f>
        <v>4</v>
      </c>
      <c r="E458">
        <v>0</v>
      </c>
      <c r="F458">
        <v>4</v>
      </c>
      <c r="G458">
        <v>0</v>
      </c>
      <c r="H458">
        <v>0</v>
      </c>
      <c r="I458">
        <v>0</v>
      </c>
      <c r="J458">
        <v>0</v>
      </c>
    </row>
    <row r="459" spans="1:10" x14ac:dyDescent="0.25">
      <c r="A459" t="s">
        <v>18</v>
      </c>
      <c r="B459" t="s">
        <v>932</v>
      </c>
      <c r="C459" t="s">
        <v>933</v>
      </c>
      <c r="D459">
        <f>SUM(Tabel4[[#This Row],[aantal 2019]:[aantal 2024]])</f>
        <v>2</v>
      </c>
      <c r="E459">
        <v>0</v>
      </c>
      <c r="F459">
        <v>2</v>
      </c>
      <c r="G459">
        <v>0</v>
      </c>
      <c r="H459">
        <v>0</v>
      </c>
      <c r="I459">
        <v>0</v>
      </c>
      <c r="J459">
        <v>0</v>
      </c>
    </row>
    <row r="460" spans="1:10" x14ac:dyDescent="0.25">
      <c r="A460" t="s">
        <v>34</v>
      </c>
      <c r="B460" t="s">
        <v>934</v>
      </c>
      <c r="C460" t="s">
        <v>935</v>
      </c>
      <c r="D460">
        <f>SUM(Tabel4[[#This Row],[aantal 2019]:[aantal 2024]])</f>
        <v>61</v>
      </c>
      <c r="E460">
        <v>30</v>
      </c>
      <c r="F460">
        <v>6</v>
      </c>
      <c r="G460">
        <v>10</v>
      </c>
      <c r="H460">
        <v>15</v>
      </c>
      <c r="I460">
        <v>0</v>
      </c>
      <c r="J460">
        <v>0</v>
      </c>
    </row>
    <row r="461" spans="1:10" x14ac:dyDescent="0.25">
      <c r="A461" t="s">
        <v>34</v>
      </c>
      <c r="B461" t="s">
        <v>936</v>
      </c>
      <c r="C461" t="s">
        <v>937</v>
      </c>
      <c r="D461">
        <f>SUM(Tabel4[[#This Row],[aantal 2019]:[aantal 2024]])</f>
        <v>10</v>
      </c>
      <c r="E461">
        <v>5</v>
      </c>
      <c r="F461">
        <v>0</v>
      </c>
      <c r="G461">
        <v>5</v>
      </c>
      <c r="H461">
        <v>0</v>
      </c>
      <c r="I461">
        <v>0</v>
      </c>
      <c r="J461">
        <v>0</v>
      </c>
    </row>
    <row r="462" spans="1:10" x14ac:dyDescent="0.25">
      <c r="A462" t="s">
        <v>34</v>
      </c>
      <c r="B462" t="s">
        <v>938</v>
      </c>
      <c r="C462" t="s">
        <v>939</v>
      </c>
      <c r="D462">
        <f>SUM(Tabel4[[#This Row],[aantal 2019]:[aantal 2024]])</f>
        <v>1</v>
      </c>
      <c r="E462">
        <v>0</v>
      </c>
      <c r="F462">
        <v>0</v>
      </c>
      <c r="G462">
        <v>0</v>
      </c>
      <c r="H462">
        <v>1</v>
      </c>
      <c r="I462">
        <v>0</v>
      </c>
      <c r="J462">
        <v>0</v>
      </c>
    </row>
    <row r="463" spans="1:10" x14ac:dyDescent="0.25">
      <c r="A463" t="s">
        <v>34</v>
      </c>
      <c r="B463" t="s">
        <v>940</v>
      </c>
      <c r="C463" t="s">
        <v>941</v>
      </c>
      <c r="D463">
        <f>SUM(Tabel4[[#This Row],[aantal 2019]:[aantal 2024]])</f>
        <v>14</v>
      </c>
      <c r="E463">
        <v>0</v>
      </c>
      <c r="F463">
        <v>0</v>
      </c>
      <c r="G463">
        <v>0</v>
      </c>
      <c r="H463">
        <v>0</v>
      </c>
      <c r="I463">
        <v>8</v>
      </c>
      <c r="J463">
        <v>6</v>
      </c>
    </row>
    <row r="464" spans="1:10" x14ac:dyDescent="0.25">
      <c r="A464" t="s">
        <v>13</v>
      </c>
      <c r="B464" t="s">
        <v>942</v>
      </c>
      <c r="C464" t="s">
        <v>943</v>
      </c>
      <c r="D464">
        <f>SUM(Tabel4[[#This Row],[aantal 2019]:[aantal 2024]])</f>
        <v>3</v>
      </c>
      <c r="E464">
        <v>0</v>
      </c>
      <c r="F464">
        <v>0</v>
      </c>
      <c r="G464">
        <v>3</v>
      </c>
      <c r="H464">
        <v>0</v>
      </c>
      <c r="I464">
        <v>0</v>
      </c>
      <c r="J464">
        <v>0</v>
      </c>
    </row>
    <row r="465" spans="1:10" x14ac:dyDescent="0.25">
      <c r="A465" t="s">
        <v>13</v>
      </c>
      <c r="B465" t="s">
        <v>944</v>
      </c>
      <c r="C465" t="s">
        <v>945</v>
      </c>
      <c r="D465">
        <f>SUM(Tabel4[[#This Row],[aantal 2019]:[aantal 2024]])</f>
        <v>3</v>
      </c>
      <c r="E465">
        <v>0</v>
      </c>
      <c r="F465">
        <v>0</v>
      </c>
      <c r="G465">
        <v>3</v>
      </c>
      <c r="H465">
        <v>0</v>
      </c>
      <c r="I465">
        <v>0</v>
      </c>
      <c r="J465">
        <v>0</v>
      </c>
    </row>
    <row r="466" spans="1:10" x14ac:dyDescent="0.25">
      <c r="A466" t="s">
        <v>18</v>
      </c>
      <c r="B466" t="s">
        <v>946</v>
      </c>
      <c r="C466" t="s">
        <v>947</v>
      </c>
      <c r="D466">
        <f>SUM(Tabel4[[#This Row],[aantal 2019]:[aantal 2024]])</f>
        <v>3</v>
      </c>
      <c r="E466">
        <v>0</v>
      </c>
      <c r="F466">
        <v>3</v>
      </c>
      <c r="G466">
        <v>0</v>
      </c>
      <c r="H466">
        <v>0</v>
      </c>
      <c r="I466">
        <v>0</v>
      </c>
      <c r="J466">
        <v>0</v>
      </c>
    </row>
    <row r="467" spans="1:10" x14ac:dyDescent="0.25">
      <c r="A467" t="s">
        <v>10</v>
      </c>
      <c r="B467" t="s">
        <v>948</v>
      </c>
      <c r="C467" t="s">
        <v>949</v>
      </c>
      <c r="D467">
        <f>SUM(Tabel4[[#This Row],[aantal 2019]:[aantal 2024]])</f>
        <v>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2</v>
      </c>
    </row>
    <row r="468" spans="1:10" x14ac:dyDescent="0.25">
      <c r="A468" t="s">
        <v>34</v>
      </c>
      <c r="B468" t="s">
        <v>950</v>
      </c>
      <c r="C468" t="s">
        <v>951</v>
      </c>
      <c r="D468">
        <f>SUM(Tabel4[[#This Row],[aantal 2019]:[aantal 2024]])</f>
        <v>17</v>
      </c>
      <c r="E468">
        <v>0</v>
      </c>
      <c r="F468">
        <v>0</v>
      </c>
      <c r="G468">
        <v>1</v>
      </c>
      <c r="H468">
        <v>11</v>
      </c>
      <c r="I468">
        <v>5</v>
      </c>
      <c r="J468">
        <v>0</v>
      </c>
    </row>
    <row r="469" spans="1:10" x14ac:dyDescent="0.25">
      <c r="A469" t="s">
        <v>18</v>
      </c>
      <c r="B469" t="s">
        <v>952</v>
      </c>
      <c r="C469" t="s">
        <v>953</v>
      </c>
      <c r="D469">
        <f>SUM(Tabel4[[#This Row],[aantal 2019]:[aantal 2024]])</f>
        <v>1</v>
      </c>
      <c r="E469">
        <v>0</v>
      </c>
      <c r="F469">
        <v>0</v>
      </c>
      <c r="G469">
        <v>0</v>
      </c>
      <c r="H469">
        <v>1</v>
      </c>
      <c r="I469">
        <v>0</v>
      </c>
      <c r="J469">
        <v>0</v>
      </c>
    </row>
    <row r="470" spans="1:10" x14ac:dyDescent="0.25">
      <c r="A470" t="s">
        <v>18</v>
      </c>
      <c r="B470" t="s">
        <v>954</v>
      </c>
      <c r="C470" t="s">
        <v>955</v>
      </c>
      <c r="D470">
        <f>SUM(Tabel4[[#This Row],[aantal 2019]:[aantal 2024]])</f>
        <v>2</v>
      </c>
      <c r="E470">
        <v>0</v>
      </c>
      <c r="F470">
        <v>2</v>
      </c>
      <c r="G470">
        <v>0</v>
      </c>
      <c r="H470">
        <v>0</v>
      </c>
      <c r="I470">
        <v>0</v>
      </c>
      <c r="J470">
        <v>0</v>
      </c>
    </row>
    <row r="471" spans="1:10" x14ac:dyDescent="0.25">
      <c r="A471" t="s">
        <v>18</v>
      </c>
      <c r="B471" t="s">
        <v>956</v>
      </c>
      <c r="C471" t="s">
        <v>957</v>
      </c>
      <c r="D471">
        <f>SUM(Tabel4[[#This Row],[aantal 2019]:[aantal 2024]])</f>
        <v>1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0</v>
      </c>
    </row>
    <row r="472" spans="1:10" x14ac:dyDescent="0.25">
      <c r="A472" t="s">
        <v>13</v>
      </c>
      <c r="B472" t="s">
        <v>958</v>
      </c>
      <c r="C472" t="s">
        <v>959</v>
      </c>
      <c r="D472">
        <f>SUM(Tabel4[[#This Row],[aantal 2019]:[aantal 2024]])</f>
        <v>9</v>
      </c>
      <c r="E472">
        <v>0</v>
      </c>
      <c r="F472">
        <v>1</v>
      </c>
      <c r="G472">
        <v>3</v>
      </c>
      <c r="H472">
        <v>0</v>
      </c>
      <c r="I472">
        <v>5</v>
      </c>
      <c r="J472">
        <v>0</v>
      </c>
    </row>
    <row r="473" spans="1:10" x14ac:dyDescent="0.25">
      <c r="A473" t="s">
        <v>18</v>
      </c>
      <c r="B473" t="s">
        <v>960</v>
      </c>
      <c r="C473" t="s">
        <v>961</v>
      </c>
      <c r="D473">
        <f>SUM(Tabel4[[#This Row],[aantal 2019]:[aantal 2024]])</f>
        <v>4</v>
      </c>
      <c r="E473">
        <v>0</v>
      </c>
      <c r="F473">
        <v>4</v>
      </c>
      <c r="G473">
        <v>0</v>
      </c>
      <c r="H473">
        <v>0</v>
      </c>
      <c r="I473">
        <v>0</v>
      </c>
      <c r="J473">
        <v>0</v>
      </c>
    </row>
    <row r="474" spans="1:10" x14ac:dyDescent="0.25">
      <c r="A474" t="s">
        <v>18</v>
      </c>
      <c r="B474" t="s">
        <v>962</v>
      </c>
      <c r="C474" t="s">
        <v>963</v>
      </c>
      <c r="D474">
        <f>SUM(Tabel4[[#This Row],[aantal 2019]:[aantal 2024]])</f>
        <v>12</v>
      </c>
      <c r="E474">
        <v>0</v>
      </c>
      <c r="F474">
        <v>12</v>
      </c>
      <c r="G474">
        <v>0</v>
      </c>
      <c r="H474">
        <v>0</v>
      </c>
      <c r="I474">
        <v>0</v>
      </c>
      <c r="J474">
        <v>0</v>
      </c>
    </row>
    <row r="475" spans="1:10" x14ac:dyDescent="0.25">
      <c r="A475" t="s">
        <v>18</v>
      </c>
      <c r="B475" t="s">
        <v>964</v>
      </c>
      <c r="C475" t="s">
        <v>965</v>
      </c>
      <c r="D475">
        <f>SUM(Tabel4[[#This Row],[aantal 2019]:[aantal 2024]])</f>
        <v>1</v>
      </c>
      <c r="E475">
        <v>0</v>
      </c>
      <c r="F475">
        <v>1</v>
      </c>
      <c r="G475">
        <v>0</v>
      </c>
      <c r="H475">
        <v>0</v>
      </c>
      <c r="I475">
        <v>0</v>
      </c>
      <c r="J475">
        <v>0</v>
      </c>
    </row>
    <row r="476" spans="1:10" x14ac:dyDescent="0.25">
      <c r="A476" t="s">
        <v>34</v>
      </c>
      <c r="B476" t="s">
        <v>966</v>
      </c>
      <c r="C476" t="s">
        <v>967</v>
      </c>
      <c r="D476">
        <f>SUM(Tabel4[[#This Row],[aantal 2019]:[aantal 2024]])</f>
        <v>1</v>
      </c>
      <c r="E476">
        <v>0</v>
      </c>
      <c r="F476">
        <v>0</v>
      </c>
      <c r="G476">
        <v>1</v>
      </c>
      <c r="H476">
        <v>0</v>
      </c>
      <c r="I476">
        <v>0</v>
      </c>
      <c r="J476">
        <v>0</v>
      </c>
    </row>
    <row r="477" spans="1:10" x14ac:dyDescent="0.25">
      <c r="A477" t="s">
        <v>34</v>
      </c>
      <c r="B477" t="s">
        <v>968</v>
      </c>
      <c r="C477" t="s">
        <v>969</v>
      </c>
      <c r="D477">
        <f>SUM(Tabel4[[#This Row],[aantal 2019]:[aantal 2024]])</f>
        <v>7</v>
      </c>
      <c r="E477">
        <v>0</v>
      </c>
      <c r="F477">
        <v>7</v>
      </c>
      <c r="G477">
        <v>0</v>
      </c>
      <c r="H477">
        <v>0</v>
      </c>
      <c r="I477">
        <v>0</v>
      </c>
      <c r="J477">
        <v>0</v>
      </c>
    </row>
    <row r="478" spans="1:10" x14ac:dyDescent="0.25">
      <c r="A478" t="s">
        <v>18</v>
      </c>
      <c r="B478" t="s">
        <v>970</v>
      </c>
      <c r="C478" t="s">
        <v>971</v>
      </c>
      <c r="D478">
        <f>SUM(Tabel4[[#This Row],[aantal 2019]:[aantal 2024]])</f>
        <v>4</v>
      </c>
      <c r="E478">
        <v>0</v>
      </c>
      <c r="F478">
        <v>4</v>
      </c>
      <c r="G478">
        <v>0</v>
      </c>
      <c r="H478">
        <v>0</v>
      </c>
      <c r="I478">
        <v>0</v>
      </c>
      <c r="J478">
        <v>0</v>
      </c>
    </row>
    <row r="479" spans="1:10" x14ac:dyDescent="0.25">
      <c r="A479" t="s">
        <v>34</v>
      </c>
      <c r="B479" t="s">
        <v>972</v>
      </c>
      <c r="C479" t="s">
        <v>973</v>
      </c>
      <c r="D479">
        <f>SUM(Tabel4[[#This Row],[aantal 2019]:[aantal 2024]])</f>
        <v>22</v>
      </c>
      <c r="E479">
        <v>13</v>
      </c>
      <c r="F479">
        <v>6</v>
      </c>
      <c r="G479">
        <v>3</v>
      </c>
      <c r="H479">
        <v>0</v>
      </c>
      <c r="I479">
        <v>0</v>
      </c>
      <c r="J479">
        <v>0</v>
      </c>
    </row>
    <row r="480" spans="1:10" x14ac:dyDescent="0.25">
      <c r="A480" t="s">
        <v>13</v>
      </c>
      <c r="B480" t="s">
        <v>974</v>
      </c>
      <c r="C480" t="s">
        <v>975</v>
      </c>
      <c r="D480">
        <f>SUM(Tabel4[[#This Row],[aantal 2019]:[aantal 2024]])</f>
        <v>15</v>
      </c>
      <c r="E480">
        <v>0</v>
      </c>
      <c r="F480">
        <v>15</v>
      </c>
      <c r="G480">
        <v>0</v>
      </c>
      <c r="H480">
        <v>0</v>
      </c>
      <c r="I480">
        <v>0</v>
      </c>
      <c r="J480">
        <v>0</v>
      </c>
    </row>
    <row r="481" spans="1:10" x14ac:dyDescent="0.25">
      <c r="A481" t="s">
        <v>34</v>
      </c>
      <c r="B481" t="s">
        <v>976</v>
      </c>
      <c r="C481" t="s">
        <v>977</v>
      </c>
      <c r="D481">
        <f>SUM(Tabel4[[#This Row],[aantal 2019]:[aantal 2024]])</f>
        <v>2</v>
      </c>
      <c r="E481">
        <v>1</v>
      </c>
      <c r="F481">
        <v>1</v>
      </c>
      <c r="G481">
        <v>0</v>
      </c>
      <c r="H481">
        <v>0</v>
      </c>
      <c r="I481">
        <v>0</v>
      </c>
      <c r="J481">
        <v>0</v>
      </c>
    </row>
    <row r="482" spans="1:10" x14ac:dyDescent="0.25">
      <c r="A482" t="s">
        <v>34</v>
      </c>
      <c r="B482" t="s">
        <v>978</v>
      </c>
      <c r="C482" t="s">
        <v>979</v>
      </c>
      <c r="D482">
        <f>SUM(Tabel4[[#This Row],[aantal 2019]:[aantal 2024]])</f>
        <v>21</v>
      </c>
      <c r="E482">
        <v>6</v>
      </c>
      <c r="F482">
        <v>3</v>
      </c>
      <c r="G482">
        <v>3</v>
      </c>
      <c r="H482">
        <v>5</v>
      </c>
      <c r="I482">
        <v>4</v>
      </c>
      <c r="J482">
        <v>0</v>
      </c>
    </row>
    <row r="483" spans="1:10" x14ac:dyDescent="0.25">
      <c r="A483" t="s">
        <v>13</v>
      </c>
      <c r="B483" t="s">
        <v>980</v>
      </c>
      <c r="C483" t="s">
        <v>981</v>
      </c>
      <c r="D483">
        <f>SUM(Tabel4[[#This Row],[aantal 2019]:[aantal 2024]])</f>
        <v>10</v>
      </c>
      <c r="E483">
        <v>0</v>
      </c>
      <c r="F483">
        <v>0</v>
      </c>
      <c r="G483">
        <v>0</v>
      </c>
      <c r="H483">
        <v>0</v>
      </c>
      <c r="I483">
        <v>10</v>
      </c>
      <c r="J483">
        <v>0</v>
      </c>
    </row>
    <row r="484" spans="1:10" x14ac:dyDescent="0.25">
      <c r="A484" t="s">
        <v>34</v>
      </c>
      <c r="B484" t="s">
        <v>982</v>
      </c>
      <c r="C484" t="s">
        <v>983</v>
      </c>
      <c r="D484">
        <f>SUM(Tabel4[[#This Row],[aantal 2019]:[aantal 2024]])</f>
        <v>20</v>
      </c>
      <c r="E484">
        <v>0</v>
      </c>
      <c r="F484">
        <v>0</v>
      </c>
      <c r="G484">
        <v>3</v>
      </c>
      <c r="H484">
        <v>12</v>
      </c>
      <c r="I484">
        <v>5</v>
      </c>
      <c r="J484">
        <v>0</v>
      </c>
    </row>
    <row r="485" spans="1:10" x14ac:dyDescent="0.25">
      <c r="A485" t="s">
        <v>18</v>
      </c>
      <c r="B485" t="s">
        <v>984</v>
      </c>
      <c r="C485" t="s">
        <v>985</v>
      </c>
      <c r="D485">
        <f>SUM(Tabel4[[#This Row],[aantal 2019]:[aantal 2024]])</f>
        <v>4</v>
      </c>
      <c r="E485">
        <v>3</v>
      </c>
      <c r="F485">
        <v>1</v>
      </c>
      <c r="G485">
        <v>0</v>
      </c>
      <c r="H485">
        <v>0</v>
      </c>
      <c r="I485">
        <v>0</v>
      </c>
      <c r="J485">
        <v>0</v>
      </c>
    </row>
    <row r="486" spans="1:10" x14ac:dyDescent="0.25">
      <c r="A486" t="s">
        <v>34</v>
      </c>
      <c r="B486" t="s">
        <v>986</v>
      </c>
      <c r="C486" t="s">
        <v>987</v>
      </c>
      <c r="D486">
        <f>SUM(Tabel4[[#This Row],[aantal 2019]:[aantal 2024]])</f>
        <v>20</v>
      </c>
      <c r="E486">
        <v>0</v>
      </c>
      <c r="F486">
        <v>0</v>
      </c>
      <c r="G486">
        <v>0</v>
      </c>
      <c r="H486">
        <v>20</v>
      </c>
      <c r="I486">
        <v>0</v>
      </c>
      <c r="J486">
        <v>0</v>
      </c>
    </row>
    <row r="487" spans="1:10" x14ac:dyDescent="0.25">
      <c r="A487" t="s">
        <v>34</v>
      </c>
      <c r="B487" t="s">
        <v>988</v>
      </c>
      <c r="C487" t="s">
        <v>989</v>
      </c>
      <c r="D487">
        <f>SUM(Tabel4[[#This Row],[aantal 2019]:[aantal 2024]])</f>
        <v>2</v>
      </c>
      <c r="E487">
        <v>0</v>
      </c>
      <c r="F487">
        <v>0</v>
      </c>
      <c r="G487">
        <v>0</v>
      </c>
      <c r="H487">
        <v>0</v>
      </c>
      <c r="I487">
        <v>2</v>
      </c>
      <c r="J487">
        <v>0</v>
      </c>
    </row>
    <row r="488" spans="1:10" x14ac:dyDescent="0.25">
      <c r="A488" t="s">
        <v>34</v>
      </c>
      <c r="B488" t="s">
        <v>990</v>
      </c>
      <c r="C488" t="s">
        <v>991</v>
      </c>
      <c r="D488">
        <f>SUM(Tabel4[[#This Row],[aantal 2019]:[aantal 2024]])</f>
        <v>2</v>
      </c>
      <c r="E488">
        <v>0</v>
      </c>
      <c r="F488">
        <v>0</v>
      </c>
      <c r="G488">
        <v>0</v>
      </c>
      <c r="H488">
        <v>2</v>
      </c>
      <c r="I488">
        <v>0</v>
      </c>
      <c r="J488">
        <v>0</v>
      </c>
    </row>
    <row r="489" spans="1:10" x14ac:dyDescent="0.25">
      <c r="A489" t="s">
        <v>34</v>
      </c>
      <c r="B489" t="s">
        <v>992</v>
      </c>
      <c r="C489" t="s">
        <v>993</v>
      </c>
      <c r="D489">
        <f>SUM(Tabel4[[#This Row],[aantal 2019]:[aantal 2024]])</f>
        <v>7</v>
      </c>
      <c r="E489">
        <v>0</v>
      </c>
      <c r="F489">
        <v>2</v>
      </c>
      <c r="G489">
        <v>3</v>
      </c>
      <c r="H489">
        <v>0</v>
      </c>
      <c r="I489">
        <v>0</v>
      </c>
      <c r="J489">
        <v>2</v>
      </c>
    </row>
    <row r="490" spans="1:10" x14ac:dyDescent="0.25">
      <c r="A490" t="s">
        <v>13</v>
      </c>
      <c r="B490" t="s">
        <v>994</v>
      </c>
      <c r="C490" t="s">
        <v>995</v>
      </c>
      <c r="D490">
        <f>SUM(Tabel4[[#This Row],[aantal 2019]:[aantal 2024]])</f>
        <v>3</v>
      </c>
      <c r="E490">
        <v>0</v>
      </c>
      <c r="F490">
        <v>0</v>
      </c>
      <c r="G490">
        <v>0</v>
      </c>
      <c r="H490">
        <v>0</v>
      </c>
      <c r="I490">
        <v>3</v>
      </c>
      <c r="J490">
        <v>0</v>
      </c>
    </row>
    <row r="491" spans="1:10" x14ac:dyDescent="0.25">
      <c r="A491" t="s">
        <v>18</v>
      </c>
      <c r="B491" t="s">
        <v>996</v>
      </c>
      <c r="C491" t="s">
        <v>997</v>
      </c>
      <c r="D491">
        <f>SUM(Tabel4[[#This Row],[aantal 2019]:[aantal 2024]])</f>
        <v>3</v>
      </c>
      <c r="E491">
        <v>0</v>
      </c>
      <c r="F491">
        <v>3</v>
      </c>
      <c r="G491">
        <v>0</v>
      </c>
      <c r="H491">
        <v>0</v>
      </c>
      <c r="I491">
        <v>0</v>
      </c>
      <c r="J491">
        <v>0</v>
      </c>
    </row>
    <row r="492" spans="1:10" x14ac:dyDescent="0.25">
      <c r="A492" t="s">
        <v>18</v>
      </c>
      <c r="B492" t="s">
        <v>998</v>
      </c>
      <c r="C492" t="s">
        <v>999</v>
      </c>
      <c r="D492">
        <f>SUM(Tabel4[[#This Row],[aantal 2019]:[aantal 2024]])</f>
        <v>1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0</v>
      </c>
    </row>
    <row r="493" spans="1:10" x14ac:dyDescent="0.25">
      <c r="A493" t="s">
        <v>13</v>
      </c>
      <c r="B493" t="s">
        <v>1000</v>
      </c>
      <c r="C493" t="s">
        <v>1001</v>
      </c>
      <c r="D493">
        <f>SUM(Tabel4[[#This Row],[aantal 2019]:[aantal 2024]])</f>
        <v>4</v>
      </c>
      <c r="E493">
        <v>0</v>
      </c>
      <c r="F493">
        <v>0</v>
      </c>
      <c r="G493">
        <v>4</v>
      </c>
      <c r="H493">
        <v>0</v>
      </c>
      <c r="I493">
        <v>0</v>
      </c>
      <c r="J493">
        <v>0</v>
      </c>
    </row>
    <row r="494" spans="1:10" x14ac:dyDescent="0.25">
      <c r="A494" t="s">
        <v>34</v>
      </c>
      <c r="B494" t="s">
        <v>1002</v>
      </c>
      <c r="C494" t="s">
        <v>1003</v>
      </c>
      <c r="D494">
        <f>SUM(Tabel4[[#This Row],[aantal 2019]:[aantal 2024]])</f>
        <v>4</v>
      </c>
      <c r="E494">
        <v>2</v>
      </c>
      <c r="F494">
        <v>2</v>
      </c>
      <c r="G494">
        <v>0</v>
      </c>
      <c r="H494">
        <v>0</v>
      </c>
      <c r="I494">
        <v>0</v>
      </c>
      <c r="J494">
        <v>0</v>
      </c>
    </row>
    <row r="495" spans="1:10" x14ac:dyDescent="0.25">
      <c r="A495" t="s">
        <v>34</v>
      </c>
      <c r="B495" t="s">
        <v>1004</v>
      </c>
      <c r="C495" t="s">
        <v>1005</v>
      </c>
      <c r="D495">
        <f>SUM(Tabel4[[#This Row],[aantal 2019]:[aantal 2024]])</f>
        <v>3</v>
      </c>
      <c r="E495">
        <v>0</v>
      </c>
      <c r="F495">
        <v>0</v>
      </c>
      <c r="G495">
        <v>0</v>
      </c>
      <c r="H495">
        <v>3</v>
      </c>
      <c r="I495">
        <v>0</v>
      </c>
      <c r="J495">
        <v>0</v>
      </c>
    </row>
    <row r="496" spans="1:10" x14ac:dyDescent="0.25">
      <c r="A496" t="s">
        <v>34</v>
      </c>
      <c r="B496" t="s">
        <v>1006</v>
      </c>
      <c r="C496" t="s">
        <v>1007</v>
      </c>
      <c r="D496">
        <f>SUM(Tabel4[[#This Row],[aantal 2019]:[aantal 2024]])</f>
        <v>4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3</v>
      </c>
    </row>
    <row r="497" spans="1:10" x14ac:dyDescent="0.25">
      <c r="A497" t="s">
        <v>18</v>
      </c>
      <c r="B497" t="s">
        <v>1008</v>
      </c>
      <c r="C497" t="s">
        <v>1009</v>
      </c>
      <c r="D497">
        <f>SUM(Tabel4[[#This Row],[aantal 2019]:[aantal 2024]])</f>
        <v>11</v>
      </c>
      <c r="E497">
        <v>0</v>
      </c>
      <c r="F497">
        <v>0</v>
      </c>
      <c r="G497">
        <v>0</v>
      </c>
      <c r="H497">
        <v>0</v>
      </c>
      <c r="I497">
        <v>11</v>
      </c>
      <c r="J497">
        <v>0</v>
      </c>
    </row>
    <row r="498" spans="1:10" x14ac:dyDescent="0.25">
      <c r="A498" t="s">
        <v>18</v>
      </c>
      <c r="B498" t="s">
        <v>1010</v>
      </c>
      <c r="C498" t="s">
        <v>1011</v>
      </c>
      <c r="D498">
        <f>SUM(Tabel4[[#This Row],[aantal 2019]:[aantal 2024]])</f>
        <v>2</v>
      </c>
      <c r="E498">
        <v>0</v>
      </c>
      <c r="F498">
        <v>0</v>
      </c>
      <c r="G498">
        <v>2</v>
      </c>
      <c r="H498">
        <v>0</v>
      </c>
      <c r="I498">
        <v>0</v>
      </c>
      <c r="J498">
        <v>0</v>
      </c>
    </row>
    <row r="499" spans="1:10" x14ac:dyDescent="0.25">
      <c r="A499" t="s">
        <v>34</v>
      </c>
      <c r="B499" t="s">
        <v>1012</v>
      </c>
      <c r="C499" t="s">
        <v>1013</v>
      </c>
      <c r="D499">
        <f>SUM(Tabel4[[#This Row],[aantal 2019]:[aantal 2024]])</f>
        <v>8</v>
      </c>
      <c r="E499">
        <v>0</v>
      </c>
      <c r="F499">
        <v>8</v>
      </c>
      <c r="G499">
        <v>0</v>
      </c>
      <c r="H499">
        <v>0</v>
      </c>
      <c r="I499">
        <v>0</v>
      </c>
      <c r="J499">
        <v>0</v>
      </c>
    </row>
    <row r="500" spans="1:10" x14ac:dyDescent="0.25">
      <c r="A500" t="s">
        <v>34</v>
      </c>
      <c r="B500" t="s">
        <v>1014</v>
      </c>
      <c r="C500" t="s">
        <v>1015</v>
      </c>
      <c r="D500">
        <f>SUM(Tabel4[[#This Row],[aantal 2019]:[aantal 2024]])</f>
        <v>2</v>
      </c>
      <c r="E500">
        <v>0</v>
      </c>
      <c r="F500">
        <v>0</v>
      </c>
      <c r="G500">
        <v>0</v>
      </c>
      <c r="H500">
        <v>2</v>
      </c>
      <c r="I500">
        <v>0</v>
      </c>
      <c r="J500">
        <v>0</v>
      </c>
    </row>
    <row r="501" spans="1:10" x14ac:dyDescent="0.25">
      <c r="A501" t="s">
        <v>34</v>
      </c>
      <c r="B501" t="s">
        <v>1016</v>
      </c>
      <c r="C501" t="s">
        <v>1017</v>
      </c>
      <c r="D501">
        <f>SUM(Tabel4[[#This Row],[aantal 2019]:[aantal 2024]])</f>
        <v>5</v>
      </c>
      <c r="E501">
        <v>0</v>
      </c>
      <c r="F501">
        <v>0</v>
      </c>
      <c r="G501">
        <v>5</v>
      </c>
      <c r="H501">
        <v>0</v>
      </c>
      <c r="I501">
        <v>0</v>
      </c>
      <c r="J501">
        <v>0</v>
      </c>
    </row>
    <row r="502" spans="1:10" x14ac:dyDescent="0.25">
      <c r="A502" t="s">
        <v>18</v>
      </c>
      <c r="B502" t="s">
        <v>1018</v>
      </c>
      <c r="C502" t="s">
        <v>1019</v>
      </c>
      <c r="D502">
        <f>SUM(Tabel4[[#This Row],[aantal 2019]:[aantal 2024]])</f>
        <v>3</v>
      </c>
      <c r="E502">
        <v>0</v>
      </c>
      <c r="F502">
        <v>3</v>
      </c>
      <c r="G502">
        <v>0</v>
      </c>
      <c r="H502">
        <v>0</v>
      </c>
      <c r="I502">
        <v>0</v>
      </c>
      <c r="J502">
        <v>0</v>
      </c>
    </row>
    <row r="503" spans="1:10" x14ac:dyDescent="0.25">
      <c r="A503" t="s">
        <v>34</v>
      </c>
      <c r="B503" t="s">
        <v>1020</v>
      </c>
      <c r="C503" t="s">
        <v>1021</v>
      </c>
      <c r="D503">
        <f>SUM(Tabel4[[#This Row],[aantal 2019]:[aantal 2024]])</f>
        <v>2</v>
      </c>
      <c r="E503">
        <v>0</v>
      </c>
      <c r="F503">
        <v>0</v>
      </c>
      <c r="G503">
        <v>0</v>
      </c>
      <c r="H503">
        <v>0</v>
      </c>
      <c r="I503">
        <v>2</v>
      </c>
      <c r="J503">
        <v>0</v>
      </c>
    </row>
    <row r="504" spans="1:10" x14ac:dyDescent="0.25">
      <c r="A504" t="s">
        <v>18</v>
      </c>
      <c r="B504" t="s">
        <v>1022</v>
      </c>
      <c r="C504" t="s">
        <v>1023</v>
      </c>
      <c r="D504">
        <f>SUM(Tabel4[[#This Row],[aantal 2019]:[aantal 2024]])</f>
        <v>6</v>
      </c>
      <c r="E504">
        <v>0</v>
      </c>
      <c r="F504">
        <v>6</v>
      </c>
      <c r="G504">
        <v>0</v>
      </c>
      <c r="H504">
        <v>0</v>
      </c>
      <c r="I504">
        <v>0</v>
      </c>
      <c r="J504">
        <v>0</v>
      </c>
    </row>
    <row r="505" spans="1:10" x14ac:dyDescent="0.25">
      <c r="A505" t="s">
        <v>34</v>
      </c>
      <c r="B505" t="s">
        <v>1024</v>
      </c>
      <c r="C505" t="s">
        <v>1025</v>
      </c>
      <c r="D505">
        <f>SUM(Tabel4[[#This Row],[aantal 2019]:[aantal 2024]])</f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</row>
    <row r="506" spans="1:10" x14ac:dyDescent="0.25">
      <c r="A506" t="s">
        <v>34</v>
      </c>
      <c r="B506" t="s">
        <v>1026</v>
      </c>
      <c r="C506" t="s">
        <v>1027</v>
      </c>
      <c r="D506">
        <f>SUM(Tabel4[[#This Row],[aantal 2019]:[aantal 2024]])</f>
        <v>1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</row>
    <row r="507" spans="1:10" x14ac:dyDescent="0.25">
      <c r="A507" t="s">
        <v>34</v>
      </c>
      <c r="B507" t="s">
        <v>1028</v>
      </c>
      <c r="C507" t="s">
        <v>1029</v>
      </c>
      <c r="D507">
        <f>SUM(Tabel4[[#This Row],[aantal 2019]:[aantal 2024]])</f>
        <v>1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0</v>
      </c>
    </row>
    <row r="508" spans="1:10" x14ac:dyDescent="0.25">
      <c r="A508" t="s">
        <v>34</v>
      </c>
      <c r="B508" t="s">
        <v>1030</v>
      </c>
      <c r="C508" t="s">
        <v>1031</v>
      </c>
      <c r="D508">
        <f>SUM(Tabel4[[#This Row],[aantal 2019]:[aantal 2024]])</f>
        <v>33</v>
      </c>
      <c r="E508">
        <v>18</v>
      </c>
      <c r="F508">
        <v>5</v>
      </c>
      <c r="G508">
        <v>0</v>
      </c>
      <c r="H508">
        <v>0</v>
      </c>
      <c r="I508">
        <v>10</v>
      </c>
      <c r="J508">
        <v>0</v>
      </c>
    </row>
    <row r="509" spans="1:10" x14ac:dyDescent="0.25">
      <c r="A509" t="s">
        <v>34</v>
      </c>
      <c r="B509" t="s">
        <v>1032</v>
      </c>
      <c r="C509" t="s">
        <v>1033</v>
      </c>
      <c r="D509">
        <f>SUM(Tabel4[[#This Row],[aantal 2019]:[aantal 2024]])</f>
        <v>2</v>
      </c>
      <c r="E509">
        <v>1</v>
      </c>
      <c r="F509">
        <v>0</v>
      </c>
      <c r="G509">
        <v>1</v>
      </c>
      <c r="H509">
        <v>0</v>
      </c>
      <c r="I509">
        <v>0</v>
      </c>
      <c r="J509">
        <v>0</v>
      </c>
    </row>
    <row r="510" spans="1:10" x14ac:dyDescent="0.25">
      <c r="A510" t="s">
        <v>13</v>
      </c>
      <c r="B510" t="s">
        <v>1034</v>
      </c>
      <c r="C510" t="s">
        <v>1035</v>
      </c>
      <c r="D510">
        <f>SUM(Tabel4[[#This Row],[aantal 2019]:[aantal 2024]])</f>
        <v>2</v>
      </c>
      <c r="E510">
        <v>1</v>
      </c>
      <c r="F510">
        <v>0</v>
      </c>
      <c r="G510">
        <v>1</v>
      </c>
      <c r="H510">
        <v>0</v>
      </c>
      <c r="I510">
        <v>0</v>
      </c>
      <c r="J510">
        <v>0</v>
      </c>
    </row>
    <row r="511" spans="1:10" x14ac:dyDescent="0.25">
      <c r="A511" t="s">
        <v>34</v>
      </c>
      <c r="B511" t="s">
        <v>1036</v>
      </c>
      <c r="C511" t="s">
        <v>1037</v>
      </c>
      <c r="D511">
        <f>SUM(Tabel4[[#This Row],[aantal 2019]:[aantal 2024]])</f>
        <v>2</v>
      </c>
      <c r="E511">
        <v>0</v>
      </c>
      <c r="F511">
        <v>1</v>
      </c>
      <c r="G511">
        <v>0</v>
      </c>
      <c r="H511">
        <v>1</v>
      </c>
      <c r="I511">
        <v>0</v>
      </c>
      <c r="J511">
        <v>0</v>
      </c>
    </row>
    <row r="512" spans="1:10" x14ac:dyDescent="0.25">
      <c r="A512" t="s">
        <v>18</v>
      </c>
      <c r="B512" t="s">
        <v>1038</v>
      </c>
      <c r="C512" t="s">
        <v>1039</v>
      </c>
      <c r="D512">
        <f>SUM(Tabel4[[#This Row],[aantal 2019]:[aantal 2024]])</f>
        <v>4</v>
      </c>
      <c r="E512">
        <v>0</v>
      </c>
      <c r="F512">
        <v>4</v>
      </c>
      <c r="G512">
        <v>0</v>
      </c>
      <c r="H512">
        <v>0</v>
      </c>
      <c r="I512">
        <v>0</v>
      </c>
      <c r="J512">
        <v>0</v>
      </c>
    </row>
    <row r="513" spans="1:10" x14ac:dyDescent="0.25">
      <c r="A513" t="s">
        <v>18</v>
      </c>
      <c r="B513" t="s">
        <v>1040</v>
      </c>
      <c r="C513" t="s">
        <v>1041</v>
      </c>
      <c r="D513">
        <f>SUM(Tabel4[[#This Row],[aantal 2019]:[aantal 2024]])</f>
        <v>8</v>
      </c>
      <c r="E513">
        <v>0</v>
      </c>
      <c r="F513">
        <v>8</v>
      </c>
      <c r="G513">
        <v>0</v>
      </c>
      <c r="H513">
        <v>0</v>
      </c>
      <c r="I513">
        <v>0</v>
      </c>
      <c r="J513">
        <v>0</v>
      </c>
    </row>
    <row r="514" spans="1:10" x14ac:dyDescent="0.25">
      <c r="A514" t="s">
        <v>13</v>
      </c>
      <c r="B514" t="s">
        <v>1042</v>
      </c>
      <c r="C514" t="s">
        <v>1043</v>
      </c>
      <c r="D514">
        <f>SUM(Tabel4[[#This Row],[aantal 2019]:[aantal 2024]])</f>
        <v>2</v>
      </c>
      <c r="E514">
        <v>0</v>
      </c>
      <c r="F514">
        <v>0</v>
      </c>
      <c r="G514">
        <v>0</v>
      </c>
      <c r="H514">
        <v>0</v>
      </c>
      <c r="I514">
        <v>2</v>
      </c>
      <c r="J514">
        <v>0</v>
      </c>
    </row>
    <row r="515" spans="1:10" x14ac:dyDescent="0.25">
      <c r="A515" t="s">
        <v>13</v>
      </c>
      <c r="B515" t="s">
        <v>1044</v>
      </c>
      <c r="C515" t="s">
        <v>1045</v>
      </c>
      <c r="D515">
        <f>SUM(Tabel4[[#This Row],[aantal 2019]:[aantal 2024]])</f>
        <v>20</v>
      </c>
      <c r="E515">
        <v>0</v>
      </c>
      <c r="F515">
        <v>0</v>
      </c>
      <c r="G515">
        <v>20</v>
      </c>
      <c r="H515">
        <v>0</v>
      </c>
      <c r="I515">
        <v>0</v>
      </c>
      <c r="J515">
        <v>0</v>
      </c>
    </row>
    <row r="516" spans="1:10" x14ac:dyDescent="0.25">
      <c r="A516" t="s">
        <v>18</v>
      </c>
      <c r="B516" t="s">
        <v>1046</v>
      </c>
      <c r="C516" t="s">
        <v>1047</v>
      </c>
      <c r="D516">
        <f>SUM(Tabel4[[#This Row],[aantal 2019]:[aantal 2024]])</f>
        <v>1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</row>
    <row r="517" spans="1:10" x14ac:dyDescent="0.25">
      <c r="A517" t="s">
        <v>34</v>
      </c>
      <c r="B517" t="s">
        <v>1048</v>
      </c>
      <c r="C517" t="s">
        <v>1049</v>
      </c>
      <c r="D517">
        <f>SUM(Tabel4[[#This Row],[aantal 2019]:[aantal 2024]])</f>
        <v>15</v>
      </c>
      <c r="E517">
        <v>7</v>
      </c>
      <c r="F517">
        <v>2</v>
      </c>
      <c r="G517">
        <v>0</v>
      </c>
      <c r="H517">
        <v>0</v>
      </c>
      <c r="I517">
        <v>6</v>
      </c>
      <c r="J517">
        <v>0</v>
      </c>
    </row>
    <row r="518" spans="1:10" x14ac:dyDescent="0.25">
      <c r="A518" t="s">
        <v>13</v>
      </c>
      <c r="B518" t="s">
        <v>1050</v>
      </c>
      <c r="C518" t="s">
        <v>1051</v>
      </c>
      <c r="D518">
        <f>SUM(Tabel4[[#This Row],[aantal 2019]:[aantal 2024]])</f>
        <v>3</v>
      </c>
      <c r="E518">
        <v>0</v>
      </c>
      <c r="F518">
        <v>3</v>
      </c>
      <c r="G518">
        <v>0</v>
      </c>
      <c r="H518">
        <v>0</v>
      </c>
      <c r="I518">
        <v>0</v>
      </c>
      <c r="J518">
        <v>0</v>
      </c>
    </row>
    <row r="519" spans="1:10" x14ac:dyDescent="0.25">
      <c r="A519" t="s">
        <v>34</v>
      </c>
      <c r="B519" t="s">
        <v>1052</v>
      </c>
      <c r="C519" t="s">
        <v>1053</v>
      </c>
      <c r="D519">
        <f>SUM(Tabel4[[#This Row],[aantal 2019]:[aantal 2024]])</f>
        <v>10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10</v>
      </c>
    </row>
    <row r="520" spans="1:10" x14ac:dyDescent="0.25">
      <c r="A520" t="s">
        <v>34</v>
      </c>
      <c r="B520" t="s">
        <v>1054</v>
      </c>
      <c r="C520" t="s">
        <v>1055</v>
      </c>
      <c r="D520">
        <f>SUM(Tabel4[[#This Row],[aantal 2019]:[aantal 2024]])</f>
        <v>12</v>
      </c>
      <c r="E520">
        <v>0</v>
      </c>
      <c r="F520">
        <v>0</v>
      </c>
      <c r="G520">
        <v>2</v>
      </c>
      <c r="H520">
        <v>10</v>
      </c>
      <c r="I520">
        <v>0</v>
      </c>
      <c r="J520">
        <v>0</v>
      </c>
    </row>
    <row r="521" spans="1:10" x14ac:dyDescent="0.25">
      <c r="A521" t="s">
        <v>34</v>
      </c>
      <c r="B521" t="s">
        <v>1056</v>
      </c>
      <c r="C521" t="s">
        <v>1057</v>
      </c>
      <c r="D521">
        <f>SUM(Tabel4[[#This Row],[aantal 2019]:[aantal 2024]])</f>
        <v>9</v>
      </c>
      <c r="E521">
        <v>5</v>
      </c>
      <c r="F521">
        <v>4</v>
      </c>
      <c r="G521">
        <v>0</v>
      </c>
      <c r="H521">
        <v>0</v>
      </c>
      <c r="I521">
        <v>0</v>
      </c>
      <c r="J521">
        <v>0</v>
      </c>
    </row>
    <row r="522" spans="1:10" x14ac:dyDescent="0.25">
      <c r="A522" t="s">
        <v>18</v>
      </c>
      <c r="B522" t="s">
        <v>1058</v>
      </c>
      <c r="C522" t="s">
        <v>1059</v>
      </c>
      <c r="D522">
        <f>SUM(Tabel4[[#This Row],[aantal 2019]:[aantal 2024]])</f>
        <v>1</v>
      </c>
      <c r="E522">
        <v>0</v>
      </c>
      <c r="F522">
        <v>0</v>
      </c>
      <c r="G522">
        <v>1</v>
      </c>
      <c r="H522">
        <v>0</v>
      </c>
      <c r="I522">
        <v>0</v>
      </c>
      <c r="J522">
        <v>0</v>
      </c>
    </row>
    <row r="523" spans="1:10" x14ac:dyDescent="0.25">
      <c r="A523" t="s">
        <v>18</v>
      </c>
      <c r="B523" t="s">
        <v>1060</v>
      </c>
      <c r="C523" t="s">
        <v>1061</v>
      </c>
      <c r="D523">
        <f>SUM(Tabel4[[#This Row],[aantal 2019]:[aantal 2024]])</f>
        <v>5</v>
      </c>
      <c r="E523">
        <v>0</v>
      </c>
      <c r="F523">
        <v>0</v>
      </c>
      <c r="G523">
        <v>0</v>
      </c>
      <c r="H523">
        <v>0</v>
      </c>
      <c r="I523">
        <v>5</v>
      </c>
      <c r="J523">
        <v>0</v>
      </c>
    </row>
    <row r="524" spans="1:10" x14ac:dyDescent="0.25">
      <c r="A524" t="s">
        <v>34</v>
      </c>
      <c r="B524" t="s">
        <v>1062</v>
      </c>
      <c r="C524" t="s">
        <v>1063</v>
      </c>
      <c r="D524">
        <f>SUM(Tabel4[[#This Row],[aantal 2019]:[aantal 2024]])</f>
        <v>10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10</v>
      </c>
    </row>
    <row r="525" spans="1:10" x14ac:dyDescent="0.25">
      <c r="A525" t="s">
        <v>18</v>
      </c>
      <c r="B525" t="s">
        <v>1064</v>
      </c>
      <c r="C525" t="s">
        <v>1065</v>
      </c>
      <c r="D525">
        <f>SUM(Tabel4[[#This Row],[aantal 2019]:[aantal 2024]])</f>
        <v>1</v>
      </c>
      <c r="E525">
        <v>0</v>
      </c>
      <c r="F525">
        <v>0</v>
      </c>
      <c r="G525">
        <v>1</v>
      </c>
      <c r="H525">
        <v>0</v>
      </c>
      <c r="I525">
        <v>0</v>
      </c>
      <c r="J525">
        <v>0</v>
      </c>
    </row>
    <row r="526" spans="1:10" x14ac:dyDescent="0.25">
      <c r="A526" t="s">
        <v>13</v>
      </c>
      <c r="B526" t="s">
        <v>1066</v>
      </c>
      <c r="C526" t="s">
        <v>1067</v>
      </c>
      <c r="D526">
        <f>SUM(Tabel4[[#This Row],[aantal 2019]:[aantal 2024]])</f>
        <v>5</v>
      </c>
      <c r="E526">
        <v>0</v>
      </c>
      <c r="F526">
        <v>0</v>
      </c>
      <c r="G526">
        <v>5</v>
      </c>
      <c r="H526">
        <v>0</v>
      </c>
      <c r="I526">
        <v>0</v>
      </c>
      <c r="J526">
        <v>0</v>
      </c>
    </row>
    <row r="527" spans="1:10" x14ac:dyDescent="0.25">
      <c r="A527" t="s">
        <v>34</v>
      </c>
      <c r="B527" t="s">
        <v>1068</v>
      </c>
      <c r="C527" t="s">
        <v>1069</v>
      </c>
      <c r="D527">
        <f>SUM(Tabel4[[#This Row],[aantal 2019]:[aantal 2024]])</f>
        <v>2</v>
      </c>
      <c r="E527">
        <v>0</v>
      </c>
      <c r="F527">
        <v>0</v>
      </c>
      <c r="G527">
        <v>0</v>
      </c>
      <c r="H527">
        <v>0</v>
      </c>
      <c r="I527">
        <v>2</v>
      </c>
      <c r="J527">
        <v>0</v>
      </c>
    </row>
    <row r="528" spans="1:10" x14ac:dyDescent="0.25">
      <c r="A528" t="s">
        <v>34</v>
      </c>
      <c r="B528" t="s">
        <v>1070</v>
      </c>
      <c r="C528" t="s">
        <v>1071</v>
      </c>
      <c r="D528">
        <f>SUM(Tabel4[[#This Row],[aantal 2019]:[aantal 2024]])</f>
        <v>5</v>
      </c>
      <c r="E528">
        <v>0</v>
      </c>
      <c r="F528">
        <v>0</v>
      </c>
      <c r="G528">
        <v>5</v>
      </c>
      <c r="H528">
        <v>0</v>
      </c>
      <c r="I528">
        <v>0</v>
      </c>
      <c r="J528">
        <v>0</v>
      </c>
    </row>
    <row r="529" spans="1:10" x14ac:dyDescent="0.25">
      <c r="A529" t="s">
        <v>34</v>
      </c>
      <c r="B529" t="s">
        <v>1072</v>
      </c>
      <c r="C529" t="s">
        <v>1073</v>
      </c>
      <c r="D529">
        <f>SUM(Tabel4[[#This Row],[aantal 2019]:[aantal 2024]])</f>
        <v>4</v>
      </c>
      <c r="E529">
        <v>0</v>
      </c>
      <c r="F529">
        <v>0</v>
      </c>
      <c r="G529">
        <v>4</v>
      </c>
      <c r="H529">
        <v>0</v>
      </c>
      <c r="I529">
        <v>0</v>
      </c>
      <c r="J529">
        <v>0</v>
      </c>
    </row>
    <row r="530" spans="1:10" x14ac:dyDescent="0.25">
      <c r="A530" t="s">
        <v>34</v>
      </c>
      <c r="B530" t="s">
        <v>1074</v>
      </c>
      <c r="C530" t="s">
        <v>1075</v>
      </c>
      <c r="D530">
        <f>SUM(Tabel4[[#This Row],[aantal 2019]:[aantal 2024]])</f>
        <v>2</v>
      </c>
      <c r="E530">
        <v>0</v>
      </c>
      <c r="F530">
        <v>2</v>
      </c>
      <c r="G530">
        <v>0</v>
      </c>
      <c r="H530">
        <v>0</v>
      </c>
      <c r="I530">
        <v>0</v>
      </c>
      <c r="J530">
        <v>0</v>
      </c>
    </row>
    <row r="531" spans="1:10" x14ac:dyDescent="0.25">
      <c r="A531" t="s">
        <v>13</v>
      </c>
      <c r="B531" t="s">
        <v>1076</v>
      </c>
      <c r="C531" t="s">
        <v>1077</v>
      </c>
      <c r="D531">
        <f>SUM(Tabel4[[#This Row],[aantal 2019]:[aantal 2024]])</f>
        <v>3</v>
      </c>
      <c r="E531">
        <v>0</v>
      </c>
      <c r="F531">
        <v>3</v>
      </c>
      <c r="G531">
        <v>0</v>
      </c>
      <c r="H531">
        <v>0</v>
      </c>
      <c r="I531">
        <v>0</v>
      </c>
      <c r="J531">
        <v>0</v>
      </c>
    </row>
    <row r="532" spans="1:10" x14ac:dyDescent="0.25">
      <c r="A532" t="s">
        <v>18</v>
      </c>
      <c r="B532" t="s">
        <v>1078</v>
      </c>
      <c r="C532" t="s">
        <v>1079</v>
      </c>
      <c r="D532">
        <f>SUM(Tabel4[[#This Row],[aantal 2019]:[aantal 2024]])</f>
        <v>12</v>
      </c>
      <c r="E532">
        <v>0</v>
      </c>
      <c r="F532">
        <v>12</v>
      </c>
      <c r="G532">
        <v>0</v>
      </c>
      <c r="H532">
        <v>0</v>
      </c>
      <c r="I532">
        <v>0</v>
      </c>
      <c r="J532">
        <v>0</v>
      </c>
    </row>
    <row r="533" spans="1:10" x14ac:dyDescent="0.25">
      <c r="A533" t="s">
        <v>18</v>
      </c>
      <c r="B533" t="s">
        <v>1080</v>
      </c>
      <c r="C533" t="s">
        <v>1081</v>
      </c>
      <c r="D533">
        <f>SUM(Tabel4[[#This Row],[aantal 2019]:[aantal 2024]])</f>
        <v>3</v>
      </c>
      <c r="E533">
        <v>0</v>
      </c>
      <c r="F533">
        <v>3</v>
      </c>
      <c r="G533">
        <v>0</v>
      </c>
      <c r="H533">
        <v>0</v>
      </c>
      <c r="I533">
        <v>0</v>
      </c>
      <c r="J533">
        <v>0</v>
      </c>
    </row>
    <row r="534" spans="1:10" x14ac:dyDescent="0.25">
      <c r="A534" t="s">
        <v>34</v>
      </c>
      <c r="B534" t="s">
        <v>1082</v>
      </c>
      <c r="C534" t="s">
        <v>1083</v>
      </c>
      <c r="D534">
        <f>SUM(Tabel4[[#This Row],[aantal 2019]:[aantal 2024]])</f>
        <v>6</v>
      </c>
      <c r="E534">
        <v>3</v>
      </c>
      <c r="F534">
        <v>2</v>
      </c>
      <c r="G534">
        <v>0</v>
      </c>
      <c r="H534">
        <v>0</v>
      </c>
      <c r="I534">
        <v>1</v>
      </c>
      <c r="J534">
        <v>0</v>
      </c>
    </row>
    <row r="535" spans="1:10" x14ac:dyDescent="0.25">
      <c r="A535" t="s">
        <v>18</v>
      </c>
      <c r="B535" t="s">
        <v>1084</v>
      </c>
      <c r="C535" t="s">
        <v>1085</v>
      </c>
      <c r="D535">
        <f>SUM(Tabel4[[#This Row],[aantal 2019]:[aantal 2024]])</f>
        <v>4</v>
      </c>
      <c r="E535">
        <v>0</v>
      </c>
      <c r="F535">
        <v>4</v>
      </c>
      <c r="G535">
        <v>0</v>
      </c>
      <c r="H535">
        <v>0</v>
      </c>
      <c r="I535">
        <v>0</v>
      </c>
      <c r="J535">
        <v>0</v>
      </c>
    </row>
    <row r="536" spans="1:10" x14ac:dyDescent="0.25">
      <c r="A536" t="s">
        <v>18</v>
      </c>
      <c r="B536" t="s">
        <v>1086</v>
      </c>
      <c r="C536" t="s">
        <v>1087</v>
      </c>
      <c r="D536">
        <f>SUM(Tabel4[[#This Row],[aantal 2019]:[aantal 2024]])</f>
        <v>1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</row>
    <row r="537" spans="1:10" x14ac:dyDescent="0.25">
      <c r="A537" t="s">
        <v>34</v>
      </c>
      <c r="B537" t="s">
        <v>1088</v>
      </c>
      <c r="C537" t="s">
        <v>1089</v>
      </c>
      <c r="D537">
        <f>SUM(Tabel4[[#This Row],[aantal 2019]:[aantal 2024]])</f>
        <v>5</v>
      </c>
      <c r="E537">
        <v>0</v>
      </c>
      <c r="F537">
        <v>5</v>
      </c>
      <c r="G537">
        <v>0</v>
      </c>
      <c r="H537">
        <v>0</v>
      </c>
      <c r="I537">
        <v>0</v>
      </c>
      <c r="J537">
        <v>0</v>
      </c>
    </row>
    <row r="538" spans="1:10" x14ac:dyDescent="0.25">
      <c r="A538" t="s">
        <v>34</v>
      </c>
      <c r="B538" t="s">
        <v>1090</v>
      </c>
      <c r="C538" t="s">
        <v>1091</v>
      </c>
      <c r="D538">
        <f>SUM(Tabel4[[#This Row],[aantal 2019]:[aantal 2024]])</f>
        <v>2</v>
      </c>
      <c r="E538">
        <v>0</v>
      </c>
      <c r="F538">
        <v>2</v>
      </c>
      <c r="G538">
        <v>0</v>
      </c>
      <c r="H538">
        <v>0</v>
      </c>
      <c r="I538">
        <v>0</v>
      </c>
      <c r="J538">
        <v>0</v>
      </c>
    </row>
    <row r="539" spans="1:10" x14ac:dyDescent="0.25">
      <c r="A539" t="s">
        <v>18</v>
      </c>
      <c r="B539" t="s">
        <v>1092</v>
      </c>
      <c r="C539" t="s">
        <v>1093</v>
      </c>
      <c r="D539">
        <f>SUM(Tabel4[[#This Row],[aantal 2019]:[aantal 2024]])</f>
        <v>1</v>
      </c>
      <c r="E539">
        <v>0</v>
      </c>
      <c r="F539">
        <v>0</v>
      </c>
      <c r="G539">
        <v>1</v>
      </c>
      <c r="H539">
        <v>0</v>
      </c>
      <c r="I539">
        <v>0</v>
      </c>
      <c r="J539">
        <v>0</v>
      </c>
    </row>
    <row r="540" spans="1:10" x14ac:dyDescent="0.25">
      <c r="A540" t="s">
        <v>34</v>
      </c>
      <c r="B540" t="s">
        <v>1094</v>
      </c>
      <c r="C540" t="s">
        <v>1095</v>
      </c>
      <c r="D540">
        <f>SUM(Tabel4[[#This Row],[aantal 2019]:[aantal 2024]])</f>
        <v>1</v>
      </c>
      <c r="E540">
        <v>0</v>
      </c>
      <c r="F540">
        <v>0</v>
      </c>
      <c r="G540">
        <v>1</v>
      </c>
      <c r="H540">
        <v>0</v>
      </c>
      <c r="I540">
        <v>0</v>
      </c>
      <c r="J540">
        <v>0</v>
      </c>
    </row>
    <row r="541" spans="1:10" x14ac:dyDescent="0.25">
      <c r="A541" t="s">
        <v>34</v>
      </c>
      <c r="B541" t="s">
        <v>1096</v>
      </c>
      <c r="C541" t="s">
        <v>1097</v>
      </c>
      <c r="D541">
        <f>SUM(Tabel4[[#This Row],[aantal 2019]:[aantal 2024]])</f>
        <v>2</v>
      </c>
      <c r="E541">
        <v>0</v>
      </c>
      <c r="F541">
        <v>0</v>
      </c>
      <c r="G541">
        <v>0</v>
      </c>
      <c r="H541">
        <v>0</v>
      </c>
      <c r="I541">
        <v>2</v>
      </c>
      <c r="J541">
        <v>0</v>
      </c>
    </row>
    <row r="542" spans="1:10" x14ac:dyDescent="0.25">
      <c r="A542" t="s">
        <v>34</v>
      </c>
      <c r="B542" t="s">
        <v>1098</v>
      </c>
      <c r="C542" t="s">
        <v>1099</v>
      </c>
      <c r="D542">
        <f>SUM(Tabel4[[#This Row],[aantal 2019]:[aantal 2024]])</f>
        <v>5</v>
      </c>
      <c r="E542">
        <v>4</v>
      </c>
      <c r="F542">
        <v>1</v>
      </c>
      <c r="G542">
        <v>0</v>
      </c>
      <c r="H542">
        <v>0</v>
      </c>
      <c r="I542">
        <v>0</v>
      </c>
      <c r="J542">
        <v>0</v>
      </c>
    </row>
    <row r="543" spans="1:10" x14ac:dyDescent="0.25">
      <c r="A543" t="s">
        <v>10</v>
      </c>
      <c r="B543" t="s">
        <v>1100</v>
      </c>
      <c r="C543" t="s">
        <v>1101</v>
      </c>
      <c r="D543">
        <f>SUM(Tabel4[[#This Row],[aantal 2019]:[aantal 2024]])</f>
        <v>9</v>
      </c>
      <c r="E543">
        <v>0</v>
      </c>
      <c r="F543">
        <v>0</v>
      </c>
      <c r="G543">
        <v>0</v>
      </c>
      <c r="H543">
        <v>5</v>
      </c>
      <c r="I543">
        <v>4</v>
      </c>
      <c r="J543">
        <v>0</v>
      </c>
    </row>
    <row r="544" spans="1:10" x14ac:dyDescent="0.25">
      <c r="A544" t="s">
        <v>13</v>
      </c>
      <c r="B544" t="s">
        <v>1102</v>
      </c>
      <c r="C544" t="s">
        <v>1103</v>
      </c>
      <c r="D544">
        <f>SUM(Tabel4[[#This Row],[aantal 2019]:[aantal 2024]])</f>
        <v>3</v>
      </c>
      <c r="E544">
        <v>0</v>
      </c>
      <c r="F544">
        <v>3</v>
      </c>
      <c r="G544">
        <v>0</v>
      </c>
      <c r="H544">
        <v>0</v>
      </c>
      <c r="I544">
        <v>0</v>
      </c>
      <c r="J544">
        <v>0</v>
      </c>
    </row>
    <row r="545" spans="1:10" x14ac:dyDescent="0.25">
      <c r="A545" t="s">
        <v>18</v>
      </c>
      <c r="B545" t="s">
        <v>1104</v>
      </c>
      <c r="C545" t="s">
        <v>1105</v>
      </c>
      <c r="D545">
        <f>SUM(Tabel4[[#This Row],[aantal 2019]:[aantal 2024]])</f>
        <v>2</v>
      </c>
      <c r="E545">
        <v>0</v>
      </c>
      <c r="F545">
        <v>0</v>
      </c>
      <c r="G545">
        <v>2</v>
      </c>
      <c r="H545">
        <v>0</v>
      </c>
      <c r="I545">
        <v>0</v>
      </c>
      <c r="J545">
        <v>0</v>
      </c>
    </row>
    <row r="546" spans="1:10" x14ac:dyDescent="0.25">
      <c r="A546" t="s">
        <v>13</v>
      </c>
      <c r="B546" t="s">
        <v>1106</v>
      </c>
      <c r="C546" t="s">
        <v>1107</v>
      </c>
      <c r="D546">
        <f>SUM(Tabel4[[#This Row],[aantal 2019]:[aantal 2024]])</f>
        <v>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5</v>
      </c>
    </row>
    <row r="547" spans="1:10" x14ac:dyDescent="0.25">
      <c r="A547" t="s">
        <v>34</v>
      </c>
      <c r="B547" t="s">
        <v>1108</v>
      </c>
      <c r="C547" t="s">
        <v>1109</v>
      </c>
      <c r="D547">
        <f>SUM(Tabel4[[#This Row],[aantal 2019]:[aantal 2024]])</f>
        <v>6</v>
      </c>
      <c r="E547">
        <v>0</v>
      </c>
      <c r="F547">
        <v>0</v>
      </c>
      <c r="G547">
        <v>3</v>
      </c>
      <c r="H547">
        <v>1</v>
      </c>
      <c r="I547">
        <v>2</v>
      </c>
      <c r="J547">
        <v>0</v>
      </c>
    </row>
    <row r="548" spans="1:10" x14ac:dyDescent="0.25">
      <c r="A548" t="s">
        <v>13</v>
      </c>
      <c r="B548" t="s">
        <v>1110</v>
      </c>
      <c r="C548" t="s">
        <v>1111</v>
      </c>
      <c r="D548">
        <f>SUM(Tabel4[[#This Row],[aantal 2019]:[aantal 2024]])</f>
        <v>1</v>
      </c>
      <c r="E548">
        <v>0</v>
      </c>
      <c r="F548">
        <v>0</v>
      </c>
      <c r="G548">
        <v>0</v>
      </c>
      <c r="H548">
        <v>0</v>
      </c>
      <c r="I548">
        <v>1</v>
      </c>
      <c r="J548">
        <v>0</v>
      </c>
    </row>
    <row r="549" spans="1:10" x14ac:dyDescent="0.25">
      <c r="A549" t="s">
        <v>10</v>
      </c>
      <c r="B549" t="s">
        <v>1112</v>
      </c>
      <c r="C549" t="s">
        <v>1113</v>
      </c>
      <c r="D549">
        <f>SUM(Tabel4[[#This Row],[aantal 2019]:[aantal 2024]])</f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</v>
      </c>
    </row>
    <row r="550" spans="1:10" x14ac:dyDescent="0.25">
      <c r="A550" t="s">
        <v>34</v>
      </c>
      <c r="B550" t="s">
        <v>1114</v>
      </c>
      <c r="C550" t="s">
        <v>1115</v>
      </c>
      <c r="D550">
        <f>SUM(Tabel4[[#This Row],[aantal 2019]:[aantal 2024]])</f>
        <v>1</v>
      </c>
      <c r="E550">
        <v>0</v>
      </c>
      <c r="F550">
        <v>0</v>
      </c>
      <c r="G550">
        <v>1</v>
      </c>
      <c r="H550">
        <v>0</v>
      </c>
      <c r="I550">
        <v>0</v>
      </c>
      <c r="J550">
        <v>0</v>
      </c>
    </row>
    <row r="551" spans="1:10" x14ac:dyDescent="0.25">
      <c r="A551" t="s">
        <v>34</v>
      </c>
      <c r="B551" t="s">
        <v>1116</v>
      </c>
      <c r="C551" t="s">
        <v>1117</v>
      </c>
      <c r="D551">
        <f>SUM(Tabel4[[#This Row],[aantal 2019]:[aantal 2024]])</f>
        <v>3</v>
      </c>
      <c r="E551">
        <v>0</v>
      </c>
      <c r="F551">
        <v>0</v>
      </c>
      <c r="G551">
        <v>3</v>
      </c>
      <c r="H551">
        <v>0</v>
      </c>
      <c r="I551">
        <v>0</v>
      </c>
      <c r="J551">
        <v>0</v>
      </c>
    </row>
    <row r="552" spans="1:10" x14ac:dyDescent="0.25">
      <c r="A552" t="s">
        <v>34</v>
      </c>
      <c r="B552" t="s">
        <v>1118</v>
      </c>
      <c r="C552" t="s">
        <v>1119</v>
      </c>
      <c r="D552">
        <f>SUM(Tabel4[[#This Row],[aantal 2019]:[aantal 2024]])</f>
        <v>6</v>
      </c>
      <c r="E552">
        <v>0</v>
      </c>
      <c r="F552">
        <v>0</v>
      </c>
      <c r="G552">
        <v>4</v>
      </c>
      <c r="H552">
        <v>0</v>
      </c>
      <c r="I552">
        <v>2</v>
      </c>
      <c r="J552">
        <v>0</v>
      </c>
    </row>
    <row r="553" spans="1:10" x14ac:dyDescent="0.25">
      <c r="A553" t="s">
        <v>13</v>
      </c>
      <c r="B553" t="s">
        <v>1120</v>
      </c>
      <c r="C553" t="s">
        <v>1121</v>
      </c>
      <c r="D553">
        <f>SUM(Tabel4[[#This Row],[aantal 2019]:[aantal 2024]])</f>
        <v>3</v>
      </c>
      <c r="E553">
        <v>0</v>
      </c>
      <c r="F553">
        <v>3</v>
      </c>
      <c r="G553">
        <v>0</v>
      </c>
      <c r="H553">
        <v>0</v>
      </c>
      <c r="I553">
        <v>0</v>
      </c>
      <c r="J553">
        <v>0</v>
      </c>
    </row>
    <row r="554" spans="1:10" x14ac:dyDescent="0.25">
      <c r="A554" t="s">
        <v>34</v>
      </c>
      <c r="B554" t="s">
        <v>1122</v>
      </c>
      <c r="C554" t="s">
        <v>1123</v>
      </c>
      <c r="D554">
        <f>SUM(Tabel4[[#This Row],[aantal 2019]:[aantal 2024]])</f>
        <v>2</v>
      </c>
      <c r="E554">
        <v>0</v>
      </c>
      <c r="F554">
        <v>0</v>
      </c>
      <c r="G554">
        <v>0</v>
      </c>
      <c r="H554">
        <v>0</v>
      </c>
      <c r="I554">
        <v>2</v>
      </c>
      <c r="J554">
        <v>0</v>
      </c>
    </row>
    <row r="555" spans="1:10" x14ac:dyDescent="0.25">
      <c r="A555" t="s">
        <v>34</v>
      </c>
      <c r="B555" t="s">
        <v>1124</v>
      </c>
      <c r="C555" t="s">
        <v>1125</v>
      </c>
      <c r="D555">
        <f>SUM(Tabel4[[#This Row],[aantal 2019]:[aantal 2024]])</f>
        <v>9</v>
      </c>
      <c r="E555">
        <v>6</v>
      </c>
      <c r="F555">
        <v>1</v>
      </c>
      <c r="G555">
        <v>0</v>
      </c>
      <c r="H555">
        <v>0</v>
      </c>
      <c r="I555">
        <v>2</v>
      </c>
      <c r="J555">
        <v>0</v>
      </c>
    </row>
    <row r="556" spans="1:10" x14ac:dyDescent="0.25">
      <c r="A556" t="s">
        <v>18</v>
      </c>
      <c r="B556" t="s">
        <v>1126</v>
      </c>
      <c r="C556" t="s">
        <v>1127</v>
      </c>
      <c r="D556">
        <f>SUM(Tabel4[[#This Row],[aantal 2019]:[aantal 2024]])</f>
        <v>1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</row>
    <row r="557" spans="1:10" x14ac:dyDescent="0.25">
      <c r="A557" t="s">
        <v>18</v>
      </c>
      <c r="B557" t="s">
        <v>1128</v>
      </c>
      <c r="C557" t="s">
        <v>1129</v>
      </c>
      <c r="D557">
        <f>SUM(Tabel4[[#This Row],[aantal 2019]:[aantal 2024]])</f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</row>
    <row r="558" spans="1:10" x14ac:dyDescent="0.25">
      <c r="A558" t="s">
        <v>10</v>
      </c>
      <c r="B558" t="s">
        <v>1130</v>
      </c>
      <c r="C558" t="s">
        <v>1131</v>
      </c>
      <c r="D558">
        <f>SUM(Tabel4[[#This Row],[aantal 2019]:[aantal 2024]])</f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</row>
    <row r="559" spans="1:10" x14ac:dyDescent="0.25">
      <c r="A559" t="s">
        <v>10</v>
      </c>
      <c r="B559" t="s">
        <v>1132</v>
      </c>
      <c r="C559" t="s">
        <v>1133</v>
      </c>
      <c r="D559">
        <f>SUM(Tabel4[[#This Row],[aantal 2019]:[aantal 2024]])</f>
        <v>1</v>
      </c>
      <c r="E559">
        <v>0</v>
      </c>
      <c r="F559">
        <v>0</v>
      </c>
      <c r="G559">
        <v>0</v>
      </c>
      <c r="H559">
        <v>0</v>
      </c>
      <c r="I559">
        <v>1</v>
      </c>
      <c r="J559">
        <v>0</v>
      </c>
    </row>
    <row r="560" spans="1:10" x14ac:dyDescent="0.25">
      <c r="A560" t="s">
        <v>18</v>
      </c>
      <c r="B560" t="s">
        <v>1134</v>
      </c>
      <c r="C560" t="s">
        <v>1135</v>
      </c>
      <c r="D560">
        <f>SUM(Tabel4[[#This Row],[aantal 2019]:[aantal 2024]])</f>
        <v>4</v>
      </c>
      <c r="E560">
        <v>0</v>
      </c>
      <c r="F560">
        <v>0</v>
      </c>
      <c r="G560">
        <v>0</v>
      </c>
      <c r="H560">
        <v>0</v>
      </c>
      <c r="I560">
        <v>4</v>
      </c>
      <c r="J560">
        <v>0</v>
      </c>
    </row>
    <row r="561" spans="1:10" x14ac:dyDescent="0.25">
      <c r="A561" t="s">
        <v>34</v>
      </c>
      <c r="B561" t="s">
        <v>1136</v>
      </c>
      <c r="C561" t="s">
        <v>1137</v>
      </c>
      <c r="D561">
        <f>SUM(Tabel4[[#This Row],[aantal 2019]:[aantal 2024]])</f>
        <v>2</v>
      </c>
      <c r="E561">
        <v>0</v>
      </c>
      <c r="F561">
        <v>0</v>
      </c>
      <c r="G561">
        <v>0</v>
      </c>
      <c r="H561">
        <v>2</v>
      </c>
      <c r="I561">
        <v>0</v>
      </c>
      <c r="J561">
        <v>0</v>
      </c>
    </row>
    <row r="562" spans="1:10" x14ac:dyDescent="0.25">
      <c r="A562" t="s">
        <v>34</v>
      </c>
      <c r="B562" t="s">
        <v>1138</v>
      </c>
      <c r="C562" t="s">
        <v>1139</v>
      </c>
      <c r="D562">
        <f>SUM(Tabel4[[#This Row],[aantal 2019]:[aantal 2024]])</f>
        <v>5</v>
      </c>
      <c r="E562">
        <v>0</v>
      </c>
      <c r="F562">
        <v>5</v>
      </c>
      <c r="G562">
        <v>0</v>
      </c>
      <c r="H562">
        <v>0</v>
      </c>
      <c r="I562">
        <v>0</v>
      </c>
      <c r="J562">
        <v>0</v>
      </c>
    </row>
    <row r="563" spans="1:10" x14ac:dyDescent="0.25">
      <c r="A563" t="s">
        <v>18</v>
      </c>
      <c r="B563" t="s">
        <v>1140</v>
      </c>
      <c r="C563" t="s">
        <v>1141</v>
      </c>
      <c r="D563">
        <f>SUM(Tabel4[[#This Row],[aantal 2019]:[aantal 2024]])</f>
        <v>1</v>
      </c>
      <c r="E563">
        <v>0</v>
      </c>
      <c r="F563">
        <v>1</v>
      </c>
      <c r="G563">
        <v>0</v>
      </c>
      <c r="H563">
        <v>0</v>
      </c>
      <c r="I563">
        <v>0</v>
      </c>
      <c r="J563">
        <v>0</v>
      </c>
    </row>
    <row r="564" spans="1:10" x14ac:dyDescent="0.25">
      <c r="A564" t="s">
        <v>105</v>
      </c>
      <c r="B564" t="s">
        <v>1142</v>
      </c>
      <c r="C564" t="s">
        <v>1143</v>
      </c>
      <c r="D564">
        <f>SUM(Tabel4[[#This Row],[aantal 2019]:[aantal 2024]])</f>
        <v>1</v>
      </c>
      <c r="E564">
        <v>0</v>
      </c>
      <c r="F564">
        <v>1</v>
      </c>
      <c r="G564">
        <v>0</v>
      </c>
      <c r="H564">
        <v>0</v>
      </c>
      <c r="I564">
        <v>0</v>
      </c>
      <c r="J564">
        <v>0</v>
      </c>
    </row>
    <row r="565" spans="1:10" x14ac:dyDescent="0.25">
      <c r="A565" t="s">
        <v>34</v>
      </c>
      <c r="B565" t="s">
        <v>1144</v>
      </c>
      <c r="C565" t="s">
        <v>1145</v>
      </c>
      <c r="D565">
        <f>SUM(Tabel4[[#This Row],[aantal 2019]:[aantal 2024]])</f>
        <v>3</v>
      </c>
      <c r="E565">
        <v>0</v>
      </c>
      <c r="F565">
        <v>0</v>
      </c>
      <c r="G565">
        <v>3</v>
      </c>
      <c r="H565">
        <v>0</v>
      </c>
      <c r="I565">
        <v>0</v>
      </c>
      <c r="J565">
        <v>0</v>
      </c>
    </row>
    <row r="566" spans="1:10" x14ac:dyDescent="0.25">
      <c r="A566" t="s">
        <v>18</v>
      </c>
      <c r="B566" t="s">
        <v>1146</v>
      </c>
      <c r="C566" t="s">
        <v>1147</v>
      </c>
      <c r="D566">
        <f>SUM(Tabel4[[#This Row],[aantal 2019]:[aantal 2024]])</f>
        <v>3</v>
      </c>
      <c r="E566">
        <v>2</v>
      </c>
      <c r="F566">
        <v>1</v>
      </c>
      <c r="G566">
        <v>0</v>
      </c>
      <c r="H566">
        <v>0</v>
      </c>
      <c r="I566">
        <v>0</v>
      </c>
      <c r="J566">
        <v>0</v>
      </c>
    </row>
    <row r="567" spans="1:10" x14ac:dyDescent="0.25">
      <c r="A567" t="s">
        <v>18</v>
      </c>
      <c r="B567" t="s">
        <v>1148</v>
      </c>
      <c r="C567" t="s">
        <v>1149</v>
      </c>
      <c r="D567">
        <f>SUM(Tabel4[[#This Row],[aantal 2019]:[aantal 2024]])</f>
        <v>3</v>
      </c>
      <c r="E567">
        <v>0</v>
      </c>
      <c r="F567">
        <v>3</v>
      </c>
      <c r="G567">
        <v>0</v>
      </c>
      <c r="H567">
        <v>0</v>
      </c>
      <c r="I567">
        <v>0</v>
      </c>
      <c r="J567">
        <v>0</v>
      </c>
    </row>
    <row r="568" spans="1:10" x14ac:dyDescent="0.25">
      <c r="A568" t="s">
        <v>34</v>
      </c>
      <c r="B568" t="s">
        <v>1150</v>
      </c>
      <c r="C568" t="s">
        <v>1151</v>
      </c>
      <c r="D568">
        <f>SUM(Tabel4[[#This Row],[aantal 2019]:[aantal 2024]])</f>
        <v>4</v>
      </c>
      <c r="E568">
        <v>0</v>
      </c>
      <c r="F568">
        <v>2</v>
      </c>
      <c r="G568">
        <v>1</v>
      </c>
      <c r="H568">
        <v>0</v>
      </c>
      <c r="I568">
        <v>1</v>
      </c>
      <c r="J568">
        <v>0</v>
      </c>
    </row>
    <row r="569" spans="1:10" x14ac:dyDescent="0.25">
      <c r="A569" t="s">
        <v>34</v>
      </c>
      <c r="B569" t="s">
        <v>1152</v>
      </c>
      <c r="C569" t="s">
        <v>1153</v>
      </c>
      <c r="D569">
        <f>SUM(Tabel4[[#This Row],[aantal 2019]:[aantal 2024]])</f>
        <v>10</v>
      </c>
      <c r="E569">
        <v>0</v>
      </c>
      <c r="F569">
        <v>0</v>
      </c>
      <c r="G569">
        <v>0</v>
      </c>
      <c r="H569">
        <v>0</v>
      </c>
      <c r="I569">
        <v>10</v>
      </c>
      <c r="J569">
        <v>0</v>
      </c>
    </row>
    <row r="570" spans="1:10" x14ac:dyDescent="0.25">
      <c r="A570" t="s">
        <v>18</v>
      </c>
      <c r="B570" t="s">
        <v>1154</v>
      </c>
      <c r="C570" t="s">
        <v>1155</v>
      </c>
      <c r="D570">
        <f>SUM(Tabel4[[#This Row],[aantal 2019]:[aantal 2024]])</f>
        <v>1</v>
      </c>
      <c r="E570">
        <v>0</v>
      </c>
      <c r="F570">
        <v>0</v>
      </c>
      <c r="G570">
        <v>1</v>
      </c>
      <c r="H570">
        <v>0</v>
      </c>
      <c r="I570">
        <v>0</v>
      </c>
      <c r="J570">
        <v>0</v>
      </c>
    </row>
    <row r="571" spans="1:10" x14ac:dyDescent="0.25">
      <c r="A571" t="s">
        <v>18</v>
      </c>
      <c r="B571" t="s">
        <v>1156</v>
      </c>
      <c r="C571" t="s">
        <v>1157</v>
      </c>
      <c r="D571">
        <f>SUM(Tabel4[[#This Row],[aantal 2019]:[aantal 2024]])</f>
        <v>1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</row>
    <row r="572" spans="1:10" x14ac:dyDescent="0.25">
      <c r="A572" t="s">
        <v>13</v>
      </c>
      <c r="B572" t="s">
        <v>1158</v>
      </c>
      <c r="C572" t="s">
        <v>1159</v>
      </c>
      <c r="D572">
        <f>SUM(Tabel4[[#This Row],[aantal 2019]:[aantal 2024]])</f>
        <v>3</v>
      </c>
      <c r="E572">
        <v>0</v>
      </c>
      <c r="F572">
        <v>3</v>
      </c>
      <c r="G572">
        <v>0</v>
      </c>
      <c r="H572">
        <v>0</v>
      </c>
      <c r="I572">
        <v>0</v>
      </c>
      <c r="J572">
        <v>0</v>
      </c>
    </row>
    <row r="573" spans="1:10" x14ac:dyDescent="0.25">
      <c r="A573" t="s">
        <v>18</v>
      </c>
      <c r="B573" t="s">
        <v>1160</v>
      </c>
      <c r="C573" t="s">
        <v>1161</v>
      </c>
      <c r="D573">
        <f>SUM(Tabel4[[#This Row],[aantal 2019]:[aantal 2024]])</f>
        <v>2</v>
      </c>
      <c r="E573">
        <v>0</v>
      </c>
      <c r="F573">
        <v>0</v>
      </c>
      <c r="G573">
        <v>2</v>
      </c>
      <c r="H573">
        <v>0</v>
      </c>
      <c r="I573">
        <v>0</v>
      </c>
      <c r="J573">
        <v>0</v>
      </c>
    </row>
    <row r="574" spans="1:10" x14ac:dyDescent="0.25">
      <c r="A574" t="s">
        <v>34</v>
      </c>
      <c r="B574" t="s">
        <v>1162</v>
      </c>
      <c r="C574" t="s">
        <v>1163</v>
      </c>
      <c r="D574">
        <f>SUM(Tabel4[[#This Row],[aantal 2019]:[aantal 2024]])</f>
        <v>2</v>
      </c>
      <c r="E574">
        <v>0</v>
      </c>
      <c r="F574">
        <v>0</v>
      </c>
      <c r="G574">
        <v>0</v>
      </c>
      <c r="H574">
        <v>2</v>
      </c>
      <c r="I574">
        <v>0</v>
      </c>
      <c r="J574">
        <v>0</v>
      </c>
    </row>
    <row r="575" spans="1:10" x14ac:dyDescent="0.25">
      <c r="A575" t="s">
        <v>34</v>
      </c>
      <c r="B575" t="s">
        <v>1164</v>
      </c>
      <c r="C575" t="s">
        <v>1165</v>
      </c>
      <c r="D575">
        <f>SUM(Tabel4[[#This Row],[aantal 2019]:[aantal 2024]])</f>
        <v>1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0</v>
      </c>
    </row>
    <row r="576" spans="1:10" x14ac:dyDescent="0.25">
      <c r="A576" t="s">
        <v>34</v>
      </c>
      <c r="B576" t="s">
        <v>1166</v>
      </c>
      <c r="C576" t="s">
        <v>1167</v>
      </c>
      <c r="D576">
        <f>SUM(Tabel4[[#This Row],[aantal 2019]:[aantal 2024]])</f>
        <v>8</v>
      </c>
      <c r="E576">
        <v>0</v>
      </c>
      <c r="F576">
        <v>1</v>
      </c>
      <c r="G576">
        <v>5</v>
      </c>
      <c r="H576">
        <v>2</v>
      </c>
      <c r="I576">
        <v>0</v>
      </c>
      <c r="J576">
        <v>0</v>
      </c>
    </row>
    <row r="577" spans="1:10" x14ac:dyDescent="0.25">
      <c r="A577" t="s">
        <v>34</v>
      </c>
      <c r="B577" t="s">
        <v>1168</v>
      </c>
      <c r="C577" t="s">
        <v>1169</v>
      </c>
      <c r="D577">
        <f>SUM(Tabel4[[#This Row],[aantal 2019]:[aantal 2024]])</f>
        <v>1</v>
      </c>
      <c r="E577">
        <v>0</v>
      </c>
      <c r="F577">
        <v>1</v>
      </c>
      <c r="G577">
        <v>0</v>
      </c>
      <c r="H577">
        <v>0</v>
      </c>
      <c r="I577">
        <v>0</v>
      </c>
      <c r="J577">
        <v>0</v>
      </c>
    </row>
    <row r="578" spans="1:10" x14ac:dyDescent="0.25">
      <c r="A578" t="s">
        <v>34</v>
      </c>
      <c r="B578" t="s">
        <v>1170</v>
      </c>
      <c r="C578" t="s">
        <v>1171</v>
      </c>
      <c r="D578">
        <f>SUM(Tabel4[[#This Row],[aantal 2019]:[aantal 2024]])</f>
        <v>10</v>
      </c>
      <c r="E578">
        <v>0</v>
      </c>
      <c r="F578">
        <v>0</v>
      </c>
      <c r="G578">
        <v>0</v>
      </c>
      <c r="H578">
        <v>0</v>
      </c>
      <c r="I578">
        <v>10</v>
      </c>
      <c r="J578">
        <v>0</v>
      </c>
    </row>
    <row r="579" spans="1:10" x14ac:dyDescent="0.25">
      <c r="A579" t="s">
        <v>34</v>
      </c>
      <c r="B579" t="s">
        <v>1172</v>
      </c>
      <c r="C579" t="s">
        <v>1173</v>
      </c>
      <c r="D579">
        <f>SUM(Tabel4[[#This Row],[aantal 2019]:[aantal 2024]])</f>
        <v>3</v>
      </c>
      <c r="E579">
        <v>0</v>
      </c>
      <c r="F579">
        <v>0</v>
      </c>
      <c r="G579">
        <v>0</v>
      </c>
      <c r="H579">
        <v>3</v>
      </c>
      <c r="I579">
        <v>0</v>
      </c>
      <c r="J579">
        <v>0</v>
      </c>
    </row>
    <row r="580" spans="1:10" x14ac:dyDescent="0.25">
      <c r="A580" t="s">
        <v>13</v>
      </c>
      <c r="B580" t="s">
        <v>1174</v>
      </c>
      <c r="C580" t="s">
        <v>1175</v>
      </c>
      <c r="D580">
        <f>SUM(Tabel4[[#This Row],[aantal 2019]:[aantal 2024]])</f>
        <v>5</v>
      </c>
      <c r="E580">
        <v>0</v>
      </c>
      <c r="F580">
        <v>0</v>
      </c>
      <c r="G580">
        <v>0</v>
      </c>
      <c r="H580">
        <v>5</v>
      </c>
      <c r="I580">
        <v>0</v>
      </c>
      <c r="J580">
        <v>0</v>
      </c>
    </row>
    <row r="581" spans="1:10" x14ac:dyDescent="0.25">
      <c r="A581" t="s">
        <v>18</v>
      </c>
      <c r="B581" t="s">
        <v>1176</v>
      </c>
      <c r="C581" t="s">
        <v>1177</v>
      </c>
      <c r="D581">
        <f>SUM(Tabel4[[#This Row],[aantal 2019]:[aantal 2024]])</f>
        <v>3</v>
      </c>
      <c r="E581">
        <v>0</v>
      </c>
      <c r="F581">
        <v>3</v>
      </c>
      <c r="G581">
        <v>0</v>
      </c>
      <c r="H581">
        <v>0</v>
      </c>
      <c r="I581">
        <v>0</v>
      </c>
      <c r="J581">
        <v>0</v>
      </c>
    </row>
    <row r="582" spans="1:10" x14ac:dyDescent="0.25">
      <c r="A582" t="s">
        <v>18</v>
      </c>
      <c r="B582" t="s">
        <v>1178</v>
      </c>
      <c r="C582" t="s">
        <v>1179</v>
      </c>
      <c r="D582">
        <f>SUM(Tabel4[[#This Row],[aantal 2019]:[aantal 2024]])</f>
        <v>3</v>
      </c>
      <c r="E582">
        <v>0</v>
      </c>
      <c r="F582">
        <v>3</v>
      </c>
      <c r="G582">
        <v>0</v>
      </c>
      <c r="H582">
        <v>0</v>
      </c>
      <c r="I582">
        <v>0</v>
      </c>
      <c r="J582">
        <v>0</v>
      </c>
    </row>
    <row r="583" spans="1:10" x14ac:dyDescent="0.25">
      <c r="A583" t="s">
        <v>34</v>
      </c>
      <c r="B583" t="s">
        <v>1180</v>
      </c>
      <c r="C583" t="s">
        <v>1181</v>
      </c>
      <c r="D583">
        <f>SUM(Tabel4[[#This Row],[aantal 2019]:[aantal 2024]])</f>
        <v>4</v>
      </c>
      <c r="E583">
        <v>1</v>
      </c>
      <c r="F583">
        <v>0</v>
      </c>
      <c r="G583">
        <v>0</v>
      </c>
      <c r="H583">
        <v>3</v>
      </c>
      <c r="I583">
        <v>0</v>
      </c>
      <c r="J583">
        <v>0</v>
      </c>
    </row>
    <row r="584" spans="1:10" x14ac:dyDescent="0.25">
      <c r="A584" t="s">
        <v>34</v>
      </c>
      <c r="B584" t="s">
        <v>1182</v>
      </c>
      <c r="C584" t="s">
        <v>1183</v>
      </c>
      <c r="D584">
        <f>SUM(Tabel4[[#This Row],[aantal 2019]:[aantal 2024]])</f>
        <v>2</v>
      </c>
      <c r="E584">
        <v>0</v>
      </c>
      <c r="F584">
        <v>0</v>
      </c>
      <c r="G584">
        <v>0</v>
      </c>
      <c r="H584">
        <v>2</v>
      </c>
      <c r="I584">
        <v>0</v>
      </c>
      <c r="J584">
        <v>0</v>
      </c>
    </row>
    <row r="585" spans="1:10" x14ac:dyDescent="0.25">
      <c r="A585" t="s">
        <v>34</v>
      </c>
      <c r="B585" t="s">
        <v>1184</v>
      </c>
      <c r="C585" t="s">
        <v>1185</v>
      </c>
      <c r="D585">
        <f>SUM(Tabel4[[#This Row],[aantal 2019]:[aantal 2024]])</f>
        <v>2</v>
      </c>
      <c r="E585">
        <v>0</v>
      </c>
      <c r="F585">
        <v>0</v>
      </c>
      <c r="G585">
        <v>0</v>
      </c>
      <c r="H585">
        <v>2</v>
      </c>
      <c r="I585">
        <v>0</v>
      </c>
      <c r="J585">
        <v>0</v>
      </c>
    </row>
    <row r="586" spans="1:10" x14ac:dyDescent="0.25">
      <c r="A586" t="s">
        <v>18</v>
      </c>
      <c r="B586" t="s">
        <v>1186</v>
      </c>
      <c r="C586" t="s">
        <v>1187</v>
      </c>
      <c r="D586">
        <f>SUM(Tabel4[[#This Row],[aantal 2019]:[aantal 2024]])</f>
        <v>3</v>
      </c>
      <c r="E586">
        <v>0</v>
      </c>
      <c r="F586">
        <v>3</v>
      </c>
      <c r="G586">
        <v>0</v>
      </c>
      <c r="H586">
        <v>0</v>
      </c>
      <c r="I586">
        <v>0</v>
      </c>
      <c r="J586">
        <v>0</v>
      </c>
    </row>
    <row r="587" spans="1:10" x14ac:dyDescent="0.25">
      <c r="A587" t="s">
        <v>18</v>
      </c>
      <c r="B587" t="s">
        <v>1188</v>
      </c>
      <c r="C587" t="s">
        <v>1189</v>
      </c>
      <c r="D587">
        <f>SUM(Tabel4[[#This Row],[aantal 2019]:[aantal 2024]])</f>
        <v>1</v>
      </c>
      <c r="E587">
        <v>0</v>
      </c>
      <c r="F587">
        <v>0</v>
      </c>
      <c r="G587">
        <v>0</v>
      </c>
      <c r="H587">
        <v>1</v>
      </c>
      <c r="I587">
        <v>0</v>
      </c>
      <c r="J587">
        <v>0</v>
      </c>
    </row>
    <row r="588" spans="1:10" x14ac:dyDescent="0.25">
      <c r="A588" t="s">
        <v>13</v>
      </c>
      <c r="B588" t="s">
        <v>1190</v>
      </c>
      <c r="C588" t="s">
        <v>1191</v>
      </c>
      <c r="D588">
        <f>SUM(Tabel4[[#This Row],[aantal 2019]:[aantal 2024]])</f>
        <v>1</v>
      </c>
      <c r="E588">
        <v>0</v>
      </c>
      <c r="F588">
        <v>1</v>
      </c>
      <c r="G588">
        <v>0</v>
      </c>
      <c r="H588">
        <v>0</v>
      </c>
      <c r="I588">
        <v>0</v>
      </c>
      <c r="J588">
        <v>0</v>
      </c>
    </row>
    <row r="589" spans="1:10" x14ac:dyDescent="0.25">
      <c r="A589" t="s">
        <v>34</v>
      </c>
      <c r="B589" t="s">
        <v>1192</v>
      </c>
      <c r="C589" t="s">
        <v>1193</v>
      </c>
      <c r="D589">
        <f>SUM(Tabel4[[#This Row],[aantal 2019]:[aantal 2024]])</f>
        <v>2</v>
      </c>
      <c r="E589">
        <v>0</v>
      </c>
      <c r="F589">
        <v>0</v>
      </c>
      <c r="G589">
        <v>2</v>
      </c>
      <c r="H589">
        <v>0</v>
      </c>
      <c r="I589">
        <v>0</v>
      </c>
      <c r="J589">
        <v>0</v>
      </c>
    </row>
    <row r="590" spans="1:10" x14ac:dyDescent="0.25">
      <c r="A590" t="s">
        <v>34</v>
      </c>
      <c r="B590" t="s">
        <v>1194</v>
      </c>
      <c r="C590" t="s">
        <v>1195</v>
      </c>
      <c r="D590">
        <f>SUM(Tabel4[[#This Row],[aantal 2019]:[aantal 2024]])</f>
        <v>14</v>
      </c>
      <c r="E590">
        <v>6</v>
      </c>
      <c r="F590">
        <v>8</v>
      </c>
      <c r="G590">
        <v>0</v>
      </c>
      <c r="H590">
        <v>0</v>
      </c>
      <c r="I590">
        <v>0</v>
      </c>
      <c r="J590">
        <v>0</v>
      </c>
    </row>
    <row r="591" spans="1:10" x14ac:dyDescent="0.25">
      <c r="A591" t="s">
        <v>34</v>
      </c>
      <c r="B591" t="s">
        <v>1196</v>
      </c>
      <c r="C591" t="s">
        <v>1197</v>
      </c>
      <c r="D591">
        <f>SUM(Tabel4[[#This Row],[aantal 2019]:[aantal 2024]])</f>
        <v>4</v>
      </c>
      <c r="E591">
        <v>2</v>
      </c>
      <c r="F591">
        <v>0</v>
      </c>
      <c r="G591">
        <v>2</v>
      </c>
      <c r="H591">
        <v>0</v>
      </c>
      <c r="I591">
        <v>0</v>
      </c>
      <c r="J591">
        <v>0</v>
      </c>
    </row>
    <row r="592" spans="1:10" x14ac:dyDescent="0.25">
      <c r="A592" t="s">
        <v>34</v>
      </c>
      <c r="B592" t="s">
        <v>1198</v>
      </c>
      <c r="C592" t="s">
        <v>1199</v>
      </c>
      <c r="D592">
        <f>SUM(Tabel4[[#This Row],[aantal 2019]:[aantal 2024]])</f>
        <v>3</v>
      </c>
      <c r="E592">
        <v>0</v>
      </c>
      <c r="F592">
        <v>0</v>
      </c>
      <c r="G592">
        <v>3</v>
      </c>
      <c r="H592">
        <v>0</v>
      </c>
      <c r="I592">
        <v>0</v>
      </c>
      <c r="J592">
        <v>0</v>
      </c>
    </row>
    <row r="593" spans="1:10" x14ac:dyDescent="0.25">
      <c r="A593" t="s">
        <v>34</v>
      </c>
      <c r="B593" t="s">
        <v>1200</v>
      </c>
      <c r="C593" t="s">
        <v>1201</v>
      </c>
      <c r="D593">
        <f>SUM(Tabel4[[#This Row],[aantal 2019]:[aantal 2024]])</f>
        <v>5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5</v>
      </c>
    </row>
    <row r="594" spans="1:10" x14ac:dyDescent="0.25">
      <c r="A594" t="s">
        <v>34</v>
      </c>
      <c r="B594" t="s">
        <v>1202</v>
      </c>
      <c r="C594" t="s">
        <v>1203</v>
      </c>
      <c r="D594">
        <f>SUM(Tabel4[[#This Row],[aantal 2019]:[aantal 2024]])</f>
        <v>1</v>
      </c>
      <c r="E594">
        <v>0</v>
      </c>
      <c r="F594">
        <v>0</v>
      </c>
      <c r="G594">
        <v>1</v>
      </c>
      <c r="H594">
        <v>0</v>
      </c>
      <c r="I594">
        <v>0</v>
      </c>
      <c r="J594">
        <v>0</v>
      </c>
    </row>
    <row r="595" spans="1:10" x14ac:dyDescent="0.25">
      <c r="A595" t="s">
        <v>18</v>
      </c>
      <c r="B595" t="s">
        <v>1204</v>
      </c>
      <c r="C595" t="s">
        <v>1205</v>
      </c>
      <c r="D595">
        <f>SUM(Tabel4[[#This Row],[aantal 2019]:[aantal 2024]])</f>
        <v>1</v>
      </c>
      <c r="E595">
        <v>0</v>
      </c>
      <c r="F595">
        <v>1</v>
      </c>
      <c r="G595">
        <v>0</v>
      </c>
      <c r="H595">
        <v>0</v>
      </c>
      <c r="I595">
        <v>0</v>
      </c>
      <c r="J595">
        <v>0</v>
      </c>
    </row>
    <row r="596" spans="1:10" x14ac:dyDescent="0.25">
      <c r="A596" t="s">
        <v>34</v>
      </c>
      <c r="B596" t="s">
        <v>1206</v>
      </c>
      <c r="C596" t="s">
        <v>1207</v>
      </c>
      <c r="D596">
        <f>SUM(Tabel4[[#This Row],[aantal 2019]:[aantal 2024]])</f>
        <v>8</v>
      </c>
      <c r="E596">
        <v>0</v>
      </c>
      <c r="F596">
        <v>0</v>
      </c>
      <c r="G596">
        <v>8</v>
      </c>
      <c r="H596">
        <v>0</v>
      </c>
      <c r="I596">
        <v>0</v>
      </c>
      <c r="J596">
        <v>0</v>
      </c>
    </row>
    <row r="597" spans="1:10" x14ac:dyDescent="0.25">
      <c r="A597" t="s">
        <v>34</v>
      </c>
      <c r="B597" t="s">
        <v>1208</v>
      </c>
      <c r="C597" t="s">
        <v>1209</v>
      </c>
      <c r="D597">
        <f>SUM(Tabel4[[#This Row],[aantal 2019]:[aantal 2024]])</f>
        <v>1</v>
      </c>
      <c r="E597">
        <v>0</v>
      </c>
      <c r="F597">
        <v>0</v>
      </c>
      <c r="G597">
        <v>0</v>
      </c>
      <c r="H597">
        <v>1</v>
      </c>
      <c r="I597">
        <v>0</v>
      </c>
      <c r="J597">
        <v>0</v>
      </c>
    </row>
    <row r="598" spans="1:10" x14ac:dyDescent="0.25">
      <c r="A598" t="s">
        <v>18</v>
      </c>
      <c r="B598" t="s">
        <v>1210</v>
      </c>
      <c r="C598" t="s">
        <v>1211</v>
      </c>
      <c r="D598">
        <f>SUM(Tabel4[[#This Row],[aantal 2019]:[aantal 2024]])</f>
        <v>2</v>
      </c>
      <c r="E598">
        <v>0</v>
      </c>
      <c r="F598">
        <v>0</v>
      </c>
      <c r="G598">
        <v>0</v>
      </c>
      <c r="H598">
        <v>2</v>
      </c>
      <c r="I598">
        <v>0</v>
      </c>
      <c r="J598">
        <v>0</v>
      </c>
    </row>
    <row r="599" spans="1:10" x14ac:dyDescent="0.25">
      <c r="A599" t="s">
        <v>18</v>
      </c>
      <c r="B599" t="s">
        <v>1212</v>
      </c>
      <c r="C599" t="s">
        <v>1213</v>
      </c>
      <c r="D599">
        <f>SUM(Tabel4[[#This Row],[aantal 2019]:[aantal 2024]])</f>
        <v>3</v>
      </c>
      <c r="E599">
        <v>0</v>
      </c>
      <c r="F599">
        <v>3</v>
      </c>
      <c r="G599">
        <v>0</v>
      </c>
      <c r="H599">
        <v>0</v>
      </c>
      <c r="I599">
        <v>0</v>
      </c>
      <c r="J599">
        <v>0</v>
      </c>
    </row>
    <row r="600" spans="1:10" x14ac:dyDescent="0.25">
      <c r="A600" t="s">
        <v>34</v>
      </c>
      <c r="B600" t="s">
        <v>1214</v>
      </c>
      <c r="C600" t="s">
        <v>1215</v>
      </c>
      <c r="D600">
        <f>SUM(Tabel4[[#This Row],[aantal 2019]:[aantal 2024]])</f>
        <v>4</v>
      </c>
      <c r="E600">
        <v>0</v>
      </c>
      <c r="F600">
        <v>4</v>
      </c>
      <c r="G600">
        <v>0</v>
      </c>
      <c r="H600">
        <v>0</v>
      </c>
      <c r="I600">
        <v>0</v>
      </c>
      <c r="J600">
        <v>0</v>
      </c>
    </row>
    <row r="601" spans="1:10" x14ac:dyDescent="0.25">
      <c r="A601" t="s">
        <v>18</v>
      </c>
      <c r="B601" t="s">
        <v>1216</v>
      </c>
      <c r="C601" t="s">
        <v>1217</v>
      </c>
      <c r="D601">
        <f>SUM(Tabel4[[#This Row],[aantal 2019]:[aantal 2024]])</f>
        <v>1</v>
      </c>
      <c r="E601">
        <v>0</v>
      </c>
      <c r="F601">
        <v>0</v>
      </c>
      <c r="G601">
        <v>1</v>
      </c>
      <c r="H601">
        <v>0</v>
      </c>
      <c r="I601">
        <v>0</v>
      </c>
      <c r="J601">
        <v>0</v>
      </c>
    </row>
    <row r="602" spans="1:10" x14ac:dyDescent="0.25">
      <c r="A602" t="s">
        <v>34</v>
      </c>
      <c r="B602" t="s">
        <v>1218</v>
      </c>
      <c r="C602" t="s">
        <v>1219</v>
      </c>
      <c r="D602">
        <f>SUM(Tabel4[[#This Row],[aantal 2019]:[aantal 2024]])</f>
        <v>3</v>
      </c>
      <c r="E602">
        <v>1</v>
      </c>
      <c r="F602">
        <v>0</v>
      </c>
      <c r="G602">
        <v>0</v>
      </c>
      <c r="H602">
        <v>0</v>
      </c>
      <c r="I602">
        <v>2</v>
      </c>
      <c r="J602">
        <v>0</v>
      </c>
    </row>
    <row r="603" spans="1:10" x14ac:dyDescent="0.25">
      <c r="A603" t="s">
        <v>34</v>
      </c>
      <c r="B603" t="s">
        <v>1220</v>
      </c>
      <c r="C603" t="s">
        <v>1221</v>
      </c>
      <c r="D603">
        <f>SUM(Tabel4[[#This Row],[aantal 2019]:[aantal 2024]])</f>
        <v>1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</row>
    <row r="604" spans="1:10" x14ac:dyDescent="0.25">
      <c r="A604" t="s">
        <v>34</v>
      </c>
      <c r="B604" t="s">
        <v>1222</v>
      </c>
      <c r="C604" t="s">
        <v>1223</v>
      </c>
      <c r="D604">
        <f>SUM(Tabel4[[#This Row],[aantal 2019]:[aantal 2024]])</f>
        <v>2</v>
      </c>
      <c r="E604">
        <v>0</v>
      </c>
      <c r="F604">
        <v>0</v>
      </c>
      <c r="G604">
        <v>2</v>
      </c>
      <c r="H604">
        <v>0</v>
      </c>
      <c r="I604">
        <v>0</v>
      </c>
      <c r="J604">
        <v>0</v>
      </c>
    </row>
    <row r="605" spans="1:10" x14ac:dyDescent="0.25">
      <c r="A605" t="s">
        <v>34</v>
      </c>
      <c r="B605" t="s">
        <v>1224</v>
      </c>
      <c r="C605" t="s">
        <v>1225</v>
      </c>
      <c r="D605">
        <f>SUM(Tabel4[[#This Row],[aantal 2019]:[aantal 2024]])</f>
        <v>2</v>
      </c>
      <c r="E605">
        <v>0</v>
      </c>
      <c r="F605">
        <v>0</v>
      </c>
      <c r="G605">
        <v>2</v>
      </c>
      <c r="H605">
        <v>0</v>
      </c>
      <c r="I605">
        <v>0</v>
      </c>
      <c r="J605">
        <v>0</v>
      </c>
    </row>
    <row r="606" spans="1:10" x14ac:dyDescent="0.25">
      <c r="A606" t="s">
        <v>13</v>
      </c>
      <c r="B606" t="s">
        <v>1226</v>
      </c>
      <c r="C606" t="s">
        <v>1227</v>
      </c>
      <c r="D606">
        <f>SUM(Tabel4[[#This Row],[aantal 2019]:[aantal 2024]])</f>
        <v>5</v>
      </c>
      <c r="E606">
        <v>0</v>
      </c>
      <c r="F606">
        <v>5</v>
      </c>
      <c r="G606">
        <v>0</v>
      </c>
      <c r="H606">
        <v>0</v>
      </c>
      <c r="I606">
        <v>0</v>
      </c>
      <c r="J606">
        <v>0</v>
      </c>
    </row>
    <row r="607" spans="1:10" x14ac:dyDescent="0.25">
      <c r="A607" t="s">
        <v>34</v>
      </c>
      <c r="B607" t="s">
        <v>1228</v>
      </c>
      <c r="C607" t="s">
        <v>1229</v>
      </c>
      <c r="D607">
        <f>SUM(Tabel4[[#This Row],[aantal 2019]:[aantal 2024]])</f>
        <v>24</v>
      </c>
      <c r="E607">
        <v>4</v>
      </c>
      <c r="F607">
        <v>0</v>
      </c>
      <c r="G607">
        <v>0</v>
      </c>
      <c r="H607">
        <v>0</v>
      </c>
      <c r="I607">
        <v>20</v>
      </c>
      <c r="J607">
        <v>0</v>
      </c>
    </row>
    <row r="608" spans="1:10" x14ac:dyDescent="0.25">
      <c r="A608" t="s">
        <v>18</v>
      </c>
      <c r="B608" t="s">
        <v>1230</v>
      </c>
      <c r="C608" t="s">
        <v>1231</v>
      </c>
      <c r="D608">
        <f>SUM(Tabel4[[#This Row],[aantal 2019]:[aantal 2024]])</f>
        <v>3</v>
      </c>
      <c r="E608">
        <v>0</v>
      </c>
      <c r="F608">
        <v>3</v>
      </c>
      <c r="G608">
        <v>0</v>
      </c>
      <c r="H608">
        <v>0</v>
      </c>
      <c r="I608">
        <v>0</v>
      </c>
      <c r="J608">
        <v>0</v>
      </c>
    </row>
    <row r="609" spans="1:10" x14ac:dyDescent="0.25">
      <c r="A609" t="s">
        <v>18</v>
      </c>
      <c r="B609" t="s">
        <v>1232</v>
      </c>
      <c r="C609" t="s">
        <v>1233</v>
      </c>
      <c r="D609">
        <f>SUM(Tabel4[[#This Row],[aantal 2019]:[aantal 2024]])</f>
        <v>6</v>
      </c>
      <c r="E609">
        <v>0</v>
      </c>
      <c r="F609">
        <v>0</v>
      </c>
      <c r="G609">
        <v>6</v>
      </c>
      <c r="H609">
        <v>0</v>
      </c>
      <c r="I609">
        <v>0</v>
      </c>
      <c r="J609">
        <v>0</v>
      </c>
    </row>
    <row r="610" spans="1:10" x14ac:dyDescent="0.25">
      <c r="A610" t="s">
        <v>18</v>
      </c>
      <c r="B610" t="s">
        <v>1234</v>
      </c>
      <c r="C610" t="s">
        <v>1235</v>
      </c>
      <c r="D610">
        <f>SUM(Tabel4[[#This Row],[aantal 2019]:[aantal 2024]])</f>
        <v>3</v>
      </c>
      <c r="E610">
        <v>0</v>
      </c>
      <c r="F610">
        <v>3</v>
      </c>
      <c r="G610">
        <v>0</v>
      </c>
      <c r="H610">
        <v>0</v>
      </c>
      <c r="I610">
        <v>0</v>
      </c>
      <c r="J610">
        <v>0</v>
      </c>
    </row>
    <row r="611" spans="1:10" x14ac:dyDescent="0.25">
      <c r="A611" t="s">
        <v>34</v>
      </c>
      <c r="B611" t="s">
        <v>1236</v>
      </c>
      <c r="C611" t="s">
        <v>1237</v>
      </c>
      <c r="D611">
        <f>SUM(Tabel4[[#This Row],[aantal 2019]:[aantal 2024]])</f>
        <v>23</v>
      </c>
      <c r="E611">
        <v>21</v>
      </c>
      <c r="F611">
        <v>0</v>
      </c>
      <c r="G611">
        <v>2</v>
      </c>
      <c r="H611">
        <v>0</v>
      </c>
      <c r="I611">
        <v>0</v>
      </c>
      <c r="J611">
        <v>0</v>
      </c>
    </row>
    <row r="612" spans="1:10" x14ac:dyDescent="0.25">
      <c r="A612" t="s">
        <v>34</v>
      </c>
      <c r="B612" t="s">
        <v>1238</v>
      </c>
      <c r="C612" t="s">
        <v>1239</v>
      </c>
      <c r="D612">
        <f>SUM(Tabel4[[#This Row],[aantal 2019]:[aantal 2024]])</f>
        <v>2</v>
      </c>
      <c r="E612">
        <v>0</v>
      </c>
      <c r="F612">
        <v>0</v>
      </c>
      <c r="G612">
        <v>2</v>
      </c>
      <c r="H612">
        <v>0</v>
      </c>
      <c r="I612">
        <v>0</v>
      </c>
      <c r="J612">
        <v>0</v>
      </c>
    </row>
    <row r="613" spans="1:10" x14ac:dyDescent="0.25">
      <c r="A613" t="s">
        <v>10</v>
      </c>
      <c r="B613" t="s">
        <v>1240</v>
      </c>
      <c r="C613" t="s">
        <v>1241</v>
      </c>
      <c r="D613">
        <f>SUM(Tabel4[[#This Row],[aantal 2019]:[aantal 2024]])</f>
        <v>1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0</v>
      </c>
    </row>
    <row r="614" spans="1:10" x14ac:dyDescent="0.25">
      <c r="A614" t="s">
        <v>34</v>
      </c>
      <c r="B614" t="s">
        <v>1242</v>
      </c>
      <c r="C614" t="s">
        <v>1243</v>
      </c>
      <c r="D614">
        <f>SUM(Tabel4[[#This Row],[aantal 2019]:[aantal 2024]])</f>
        <v>1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0</v>
      </c>
    </row>
    <row r="615" spans="1:10" x14ac:dyDescent="0.25">
      <c r="A615" t="s">
        <v>34</v>
      </c>
      <c r="B615" t="s">
        <v>1244</v>
      </c>
      <c r="C615" t="s">
        <v>1245</v>
      </c>
      <c r="D615">
        <f>SUM(Tabel4[[#This Row],[aantal 2019]:[aantal 2024]])</f>
        <v>2</v>
      </c>
      <c r="E615">
        <v>0</v>
      </c>
      <c r="F615">
        <v>0</v>
      </c>
      <c r="G615">
        <v>0</v>
      </c>
      <c r="H615">
        <v>2</v>
      </c>
      <c r="I615">
        <v>0</v>
      </c>
      <c r="J615">
        <v>0</v>
      </c>
    </row>
    <row r="616" spans="1:10" x14ac:dyDescent="0.25">
      <c r="A616" t="s">
        <v>34</v>
      </c>
      <c r="B616" t="s">
        <v>1246</v>
      </c>
      <c r="C616" t="s">
        <v>1247</v>
      </c>
      <c r="D616">
        <f>SUM(Tabel4[[#This Row],[aantal 2019]:[aantal 2024]])</f>
        <v>26</v>
      </c>
      <c r="E616">
        <v>14</v>
      </c>
      <c r="F616">
        <v>2</v>
      </c>
      <c r="G616">
        <v>0</v>
      </c>
      <c r="H616">
        <v>0</v>
      </c>
      <c r="I616">
        <v>10</v>
      </c>
      <c r="J616">
        <v>0</v>
      </c>
    </row>
    <row r="617" spans="1:10" x14ac:dyDescent="0.25">
      <c r="A617" t="s">
        <v>27</v>
      </c>
      <c r="B617" t="s">
        <v>1248</v>
      </c>
      <c r="C617" t="s">
        <v>1249</v>
      </c>
      <c r="D617">
        <f>SUM(Tabel4[[#This Row],[aantal 2019]:[aantal 2024]])</f>
        <v>1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0</v>
      </c>
    </row>
    <row r="618" spans="1:10" x14ac:dyDescent="0.25">
      <c r="A618" t="s">
        <v>34</v>
      </c>
      <c r="B618" t="s">
        <v>1250</v>
      </c>
      <c r="C618" t="s">
        <v>1251</v>
      </c>
      <c r="D618">
        <f>SUM(Tabel4[[#This Row],[aantal 2019]:[aantal 2024]])</f>
        <v>4</v>
      </c>
      <c r="E618">
        <v>0</v>
      </c>
      <c r="F618">
        <v>0</v>
      </c>
      <c r="G618">
        <v>4</v>
      </c>
      <c r="H618">
        <v>0</v>
      </c>
      <c r="I618">
        <v>0</v>
      </c>
      <c r="J618">
        <v>0</v>
      </c>
    </row>
    <row r="619" spans="1:10" x14ac:dyDescent="0.25">
      <c r="A619" t="s">
        <v>34</v>
      </c>
      <c r="B619" t="s">
        <v>1252</v>
      </c>
      <c r="C619" t="s">
        <v>1253</v>
      </c>
      <c r="D619">
        <f>SUM(Tabel4[[#This Row],[aantal 2019]:[aantal 2024]])</f>
        <v>2</v>
      </c>
      <c r="E619">
        <v>0</v>
      </c>
      <c r="F619">
        <v>0</v>
      </c>
      <c r="G619">
        <v>0</v>
      </c>
      <c r="H619">
        <v>2</v>
      </c>
      <c r="I619">
        <v>0</v>
      </c>
      <c r="J619">
        <v>0</v>
      </c>
    </row>
    <row r="620" spans="1:10" x14ac:dyDescent="0.25">
      <c r="A620" t="s">
        <v>34</v>
      </c>
      <c r="B620" t="s">
        <v>1254</v>
      </c>
      <c r="C620" t="s">
        <v>1255</v>
      </c>
      <c r="D620">
        <f>SUM(Tabel4[[#This Row],[aantal 2019]:[aantal 2024]])</f>
        <v>3</v>
      </c>
      <c r="E620">
        <v>0</v>
      </c>
      <c r="F620">
        <v>3</v>
      </c>
      <c r="G620">
        <v>0</v>
      </c>
      <c r="H620">
        <v>0</v>
      </c>
      <c r="I620">
        <v>0</v>
      </c>
      <c r="J620">
        <v>0</v>
      </c>
    </row>
    <row r="621" spans="1:10" x14ac:dyDescent="0.25">
      <c r="A621" t="s">
        <v>13</v>
      </c>
      <c r="B621" t="s">
        <v>1256</v>
      </c>
      <c r="C621" t="s">
        <v>1257</v>
      </c>
      <c r="D621">
        <f>SUM(Tabel4[[#This Row],[aantal 2019]:[aantal 2024]])</f>
        <v>2</v>
      </c>
      <c r="E621">
        <v>0</v>
      </c>
      <c r="F621">
        <v>0</v>
      </c>
      <c r="G621">
        <v>0</v>
      </c>
      <c r="H621">
        <v>0</v>
      </c>
      <c r="I621">
        <v>2</v>
      </c>
      <c r="J621">
        <v>0</v>
      </c>
    </row>
    <row r="622" spans="1:10" x14ac:dyDescent="0.25">
      <c r="A622" t="s">
        <v>13</v>
      </c>
      <c r="B622" t="s">
        <v>1258</v>
      </c>
      <c r="C622" t="s">
        <v>1259</v>
      </c>
      <c r="D622">
        <f>SUM(Tabel4[[#This Row],[aantal 2019]:[aantal 2024]])</f>
        <v>3</v>
      </c>
      <c r="E622">
        <v>0</v>
      </c>
      <c r="F622">
        <v>3</v>
      </c>
      <c r="G622">
        <v>0</v>
      </c>
      <c r="H622">
        <v>0</v>
      </c>
      <c r="I622">
        <v>0</v>
      </c>
      <c r="J622">
        <v>0</v>
      </c>
    </row>
    <row r="623" spans="1:10" x14ac:dyDescent="0.25">
      <c r="A623" t="s">
        <v>18</v>
      </c>
      <c r="B623" t="s">
        <v>1260</v>
      </c>
      <c r="C623" t="s">
        <v>1261</v>
      </c>
      <c r="D623">
        <f>SUM(Tabel4[[#This Row],[aantal 2019]:[aantal 2024]])</f>
        <v>1</v>
      </c>
      <c r="E623">
        <v>0</v>
      </c>
      <c r="F623">
        <v>1</v>
      </c>
      <c r="G623">
        <v>0</v>
      </c>
      <c r="H623">
        <v>0</v>
      </c>
      <c r="I623">
        <v>0</v>
      </c>
      <c r="J623">
        <v>0</v>
      </c>
    </row>
    <row r="624" spans="1:10" x14ac:dyDescent="0.25">
      <c r="A624" t="s">
        <v>34</v>
      </c>
      <c r="B624" t="s">
        <v>1262</v>
      </c>
      <c r="C624" t="s">
        <v>1263</v>
      </c>
      <c r="D624">
        <f>SUM(Tabel4[[#This Row],[aantal 2019]:[aantal 2024]])</f>
        <v>5</v>
      </c>
      <c r="E624">
        <v>3</v>
      </c>
      <c r="F624">
        <v>2</v>
      </c>
      <c r="G624">
        <v>0</v>
      </c>
      <c r="H624">
        <v>0</v>
      </c>
      <c r="I624">
        <v>0</v>
      </c>
      <c r="J624">
        <v>0</v>
      </c>
    </row>
    <row r="625" spans="1:10" x14ac:dyDescent="0.25">
      <c r="A625" t="s">
        <v>18</v>
      </c>
      <c r="B625" t="s">
        <v>1264</v>
      </c>
      <c r="C625" t="s">
        <v>1265</v>
      </c>
      <c r="D625">
        <f>SUM(Tabel4[[#This Row],[aantal 2019]:[aantal 2024]])</f>
        <v>1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0</v>
      </c>
    </row>
    <row r="626" spans="1:10" x14ac:dyDescent="0.25">
      <c r="A626" t="s">
        <v>34</v>
      </c>
      <c r="B626" t="s">
        <v>1266</v>
      </c>
      <c r="C626" t="s">
        <v>1267</v>
      </c>
      <c r="D626">
        <f>SUM(Tabel4[[#This Row],[aantal 2019]:[aantal 2024]])</f>
        <v>3</v>
      </c>
      <c r="E626">
        <v>0</v>
      </c>
      <c r="F626">
        <v>3</v>
      </c>
      <c r="G626">
        <v>0</v>
      </c>
      <c r="H626">
        <v>0</v>
      </c>
      <c r="I626">
        <v>0</v>
      </c>
      <c r="J626">
        <v>0</v>
      </c>
    </row>
    <row r="627" spans="1:10" x14ac:dyDescent="0.25">
      <c r="A627" t="s">
        <v>10</v>
      </c>
      <c r="B627" t="s">
        <v>1268</v>
      </c>
      <c r="C627" t="s">
        <v>1269</v>
      </c>
      <c r="D627">
        <f>SUM(Tabel4[[#This Row],[aantal 2019]:[aantal 2024]])</f>
        <v>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</row>
    <row r="628" spans="1:10" x14ac:dyDescent="0.25">
      <c r="A628" t="s">
        <v>34</v>
      </c>
      <c r="B628" t="s">
        <v>1270</v>
      </c>
      <c r="C628" t="s">
        <v>1271</v>
      </c>
      <c r="D628">
        <f>SUM(Tabel4[[#This Row],[aantal 2019]:[aantal 2024]])</f>
        <v>2</v>
      </c>
      <c r="E628">
        <v>0</v>
      </c>
      <c r="F628">
        <v>0</v>
      </c>
      <c r="G628">
        <v>2</v>
      </c>
      <c r="H628">
        <v>0</v>
      </c>
      <c r="I628">
        <v>0</v>
      </c>
      <c r="J628">
        <v>0</v>
      </c>
    </row>
    <row r="629" spans="1:10" x14ac:dyDescent="0.25">
      <c r="A629" t="s">
        <v>18</v>
      </c>
      <c r="B629" t="s">
        <v>1272</v>
      </c>
      <c r="C629" t="s">
        <v>1273</v>
      </c>
      <c r="D629">
        <f>SUM(Tabel4[[#This Row],[aantal 2019]:[aantal 2024]])</f>
        <v>1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</row>
    <row r="630" spans="1:10" x14ac:dyDescent="0.25">
      <c r="A630" t="s">
        <v>13</v>
      </c>
      <c r="B630" t="s">
        <v>1274</v>
      </c>
      <c r="C630" t="s">
        <v>1275</v>
      </c>
      <c r="D630">
        <f>SUM(Tabel4[[#This Row],[aantal 2019]:[aantal 2024]])</f>
        <v>2</v>
      </c>
      <c r="E630">
        <v>1</v>
      </c>
      <c r="F630">
        <v>0</v>
      </c>
      <c r="G630">
        <v>1</v>
      </c>
      <c r="H630">
        <v>0</v>
      </c>
      <c r="I630">
        <v>0</v>
      </c>
      <c r="J630">
        <v>0</v>
      </c>
    </row>
    <row r="631" spans="1:10" x14ac:dyDescent="0.25">
      <c r="A631" t="s">
        <v>34</v>
      </c>
      <c r="B631" t="s">
        <v>1276</v>
      </c>
      <c r="C631" t="s">
        <v>1277</v>
      </c>
      <c r="D631">
        <f>SUM(Tabel4[[#This Row],[aantal 2019]:[aantal 2024]])</f>
        <v>8</v>
      </c>
      <c r="E631">
        <v>0</v>
      </c>
      <c r="F631">
        <v>0</v>
      </c>
      <c r="G631">
        <v>0</v>
      </c>
      <c r="H631">
        <v>8</v>
      </c>
      <c r="I631">
        <v>0</v>
      </c>
      <c r="J631">
        <v>0</v>
      </c>
    </row>
    <row r="632" spans="1:10" x14ac:dyDescent="0.25">
      <c r="A632" t="s">
        <v>13</v>
      </c>
      <c r="B632" t="s">
        <v>1278</v>
      </c>
      <c r="C632" t="s">
        <v>1279</v>
      </c>
      <c r="D632">
        <f>SUM(Tabel4[[#This Row],[aantal 2019]:[aantal 2024]])</f>
        <v>7</v>
      </c>
      <c r="E632">
        <v>0</v>
      </c>
      <c r="F632">
        <v>2</v>
      </c>
      <c r="G632">
        <v>5</v>
      </c>
      <c r="H632">
        <v>0</v>
      </c>
      <c r="I632">
        <v>0</v>
      </c>
      <c r="J632">
        <v>0</v>
      </c>
    </row>
    <row r="633" spans="1:10" x14ac:dyDescent="0.25">
      <c r="A633" t="s">
        <v>34</v>
      </c>
      <c r="B633" t="s">
        <v>1280</v>
      </c>
      <c r="C633" t="s">
        <v>1281</v>
      </c>
      <c r="D633">
        <f>SUM(Tabel4[[#This Row],[aantal 2019]:[aantal 2024]])</f>
        <v>1</v>
      </c>
      <c r="E633">
        <v>0</v>
      </c>
      <c r="F633">
        <v>0</v>
      </c>
      <c r="G633">
        <v>0</v>
      </c>
      <c r="H633">
        <v>1</v>
      </c>
      <c r="I633">
        <v>0</v>
      </c>
      <c r="J633">
        <v>0</v>
      </c>
    </row>
    <row r="634" spans="1:10" x14ac:dyDescent="0.25">
      <c r="A634" t="s">
        <v>34</v>
      </c>
      <c r="B634" t="s">
        <v>1282</v>
      </c>
      <c r="C634" t="s">
        <v>1283</v>
      </c>
      <c r="D634">
        <f>SUM(Tabel4[[#This Row],[aantal 2019]:[aantal 2024]])</f>
        <v>7</v>
      </c>
      <c r="E634">
        <v>1</v>
      </c>
      <c r="F634">
        <v>0</v>
      </c>
      <c r="G634">
        <v>0</v>
      </c>
      <c r="H634">
        <v>6</v>
      </c>
      <c r="I634">
        <v>0</v>
      </c>
      <c r="J634">
        <v>0</v>
      </c>
    </row>
    <row r="635" spans="1:10" x14ac:dyDescent="0.25">
      <c r="A635" t="s">
        <v>18</v>
      </c>
      <c r="B635" t="s">
        <v>1284</v>
      </c>
      <c r="C635" t="s">
        <v>1285</v>
      </c>
      <c r="D635">
        <f>SUM(Tabel4[[#This Row],[aantal 2019]:[aantal 2024]])</f>
        <v>6</v>
      </c>
      <c r="E635">
        <v>0</v>
      </c>
      <c r="F635">
        <v>6</v>
      </c>
      <c r="G635">
        <v>0</v>
      </c>
      <c r="H635">
        <v>0</v>
      </c>
      <c r="I635">
        <v>0</v>
      </c>
      <c r="J635">
        <v>0</v>
      </c>
    </row>
    <row r="636" spans="1:10" x14ac:dyDescent="0.25">
      <c r="A636" t="s">
        <v>18</v>
      </c>
      <c r="B636" t="s">
        <v>1286</v>
      </c>
      <c r="C636" t="s">
        <v>1287</v>
      </c>
      <c r="D636">
        <f>SUM(Tabel4[[#This Row],[aantal 2019]:[aantal 2024]])</f>
        <v>1</v>
      </c>
      <c r="E636">
        <v>0</v>
      </c>
      <c r="F636">
        <v>0</v>
      </c>
      <c r="G636">
        <v>0</v>
      </c>
      <c r="H636">
        <v>1</v>
      </c>
      <c r="I636">
        <v>0</v>
      </c>
      <c r="J636">
        <v>0</v>
      </c>
    </row>
    <row r="637" spans="1:10" x14ac:dyDescent="0.25">
      <c r="A637" t="s">
        <v>34</v>
      </c>
      <c r="B637" t="s">
        <v>1288</v>
      </c>
      <c r="C637" t="s">
        <v>1289</v>
      </c>
      <c r="D637">
        <f>SUM(Tabel4[[#This Row],[aantal 2019]:[aantal 2024]])</f>
        <v>1</v>
      </c>
      <c r="E637">
        <v>0</v>
      </c>
      <c r="F637">
        <v>0</v>
      </c>
      <c r="G637">
        <v>1</v>
      </c>
      <c r="H637">
        <v>0</v>
      </c>
      <c r="I637">
        <v>0</v>
      </c>
      <c r="J637">
        <v>0</v>
      </c>
    </row>
    <row r="638" spans="1:10" x14ac:dyDescent="0.25">
      <c r="A638" t="s">
        <v>34</v>
      </c>
      <c r="B638" t="s">
        <v>1290</v>
      </c>
      <c r="C638" t="s">
        <v>1291</v>
      </c>
      <c r="D638">
        <f>SUM(Tabel4[[#This Row],[aantal 2019]:[aantal 2024]])</f>
        <v>1</v>
      </c>
      <c r="E638">
        <v>0</v>
      </c>
      <c r="F638">
        <v>0</v>
      </c>
      <c r="G638">
        <v>1</v>
      </c>
      <c r="H638">
        <v>0</v>
      </c>
      <c r="I638">
        <v>0</v>
      </c>
      <c r="J638">
        <v>0</v>
      </c>
    </row>
    <row r="639" spans="1:10" x14ac:dyDescent="0.25">
      <c r="A639" t="s">
        <v>18</v>
      </c>
      <c r="B639" t="s">
        <v>1292</v>
      </c>
      <c r="C639" t="s">
        <v>1293</v>
      </c>
      <c r="D639">
        <f>SUM(Tabel4[[#This Row],[aantal 2019]:[aantal 2024]])</f>
        <v>3</v>
      </c>
      <c r="E639">
        <v>0</v>
      </c>
      <c r="F639">
        <v>3</v>
      </c>
      <c r="G639">
        <v>0</v>
      </c>
      <c r="H639">
        <v>0</v>
      </c>
      <c r="I639">
        <v>0</v>
      </c>
      <c r="J639">
        <v>0</v>
      </c>
    </row>
    <row r="640" spans="1:10" x14ac:dyDescent="0.25">
      <c r="A640" t="s">
        <v>34</v>
      </c>
      <c r="B640" t="s">
        <v>1294</v>
      </c>
      <c r="C640" t="s">
        <v>1295</v>
      </c>
      <c r="D640">
        <f>SUM(Tabel4[[#This Row],[aantal 2019]:[aantal 2024]])</f>
        <v>6</v>
      </c>
      <c r="E640">
        <v>0</v>
      </c>
      <c r="F640">
        <v>6</v>
      </c>
      <c r="G640">
        <v>0</v>
      </c>
      <c r="H640">
        <v>0</v>
      </c>
      <c r="I640">
        <v>0</v>
      </c>
      <c r="J640">
        <v>0</v>
      </c>
    </row>
    <row r="641" spans="1:10" x14ac:dyDescent="0.25">
      <c r="A641" t="s">
        <v>34</v>
      </c>
      <c r="B641" t="s">
        <v>1296</v>
      </c>
      <c r="C641" t="s">
        <v>1297</v>
      </c>
      <c r="D641">
        <f>SUM(Tabel4[[#This Row],[aantal 2019]:[aantal 2024]])</f>
        <v>2</v>
      </c>
      <c r="E641">
        <v>0</v>
      </c>
      <c r="F641">
        <v>0</v>
      </c>
      <c r="G641">
        <v>0</v>
      </c>
      <c r="H641">
        <v>2</v>
      </c>
      <c r="I641">
        <v>0</v>
      </c>
      <c r="J641">
        <v>0</v>
      </c>
    </row>
    <row r="642" spans="1:10" x14ac:dyDescent="0.25">
      <c r="A642" t="s">
        <v>18</v>
      </c>
      <c r="B642" t="s">
        <v>1298</v>
      </c>
      <c r="C642" t="s">
        <v>1299</v>
      </c>
      <c r="D642">
        <f>SUM(Tabel4[[#This Row],[aantal 2019]:[aantal 2024]])</f>
        <v>1</v>
      </c>
      <c r="E642">
        <v>0</v>
      </c>
      <c r="F642">
        <v>0</v>
      </c>
      <c r="G642">
        <v>0</v>
      </c>
      <c r="H642">
        <v>1</v>
      </c>
      <c r="I642">
        <v>0</v>
      </c>
      <c r="J642">
        <v>0</v>
      </c>
    </row>
    <row r="643" spans="1:10" x14ac:dyDescent="0.25">
      <c r="A643" t="s">
        <v>34</v>
      </c>
      <c r="B643" t="s">
        <v>1300</v>
      </c>
      <c r="C643" t="s">
        <v>1301</v>
      </c>
      <c r="D643">
        <f>SUM(Tabel4[[#This Row],[aantal 2019]:[aantal 2024]])</f>
        <v>2</v>
      </c>
      <c r="E643">
        <v>0</v>
      </c>
      <c r="F643">
        <v>0</v>
      </c>
      <c r="G643">
        <v>2</v>
      </c>
      <c r="H643">
        <v>0</v>
      </c>
      <c r="I643">
        <v>0</v>
      </c>
      <c r="J643">
        <v>0</v>
      </c>
    </row>
    <row r="644" spans="1:10" x14ac:dyDescent="0.25">
      <c r="A644" t="s">
        <v>18</v>
      </c>
      <c r="B644" t="s">
        <v>1302</v>
      </c>
      <c r="C644" t="s">
        <v>1303</v>
      </c>
      <c r="D644">
        <f>SUM(Tabel4[[#This Row],[aantal 2019]:[aantal 2024]])</f>
        <v>1</v>
      </c>
      <c r="E644">
        <v>0</v>
      </c>
      <c r="F644">
        <v>0</v>
      </c>
      <c r="G644">
        <v>0</v>
      </c>
      <c r="H644">
        <v>1</v>
      </c>
      <c r="I644">
        <v>0</v>
      </c>
      <c r="J644">
        <v>0</v>
      </c>
    </row>
    <row r="645" spans="1:10" x14ac:dyDescent="0.25">
      <c r="A645" t="s">
        <v>18</v>
      </c>
      <c r="B645" t="s">
        <v>1304</v>
      </c>
      <c r="C645" t="s">
        <v>1305</v>
      </c>
      <c r="D645">
        <f>SUM(Tabel4[[#This Row],[aantal 2019]:[aantal 2024]])</f>
        <v>1</v>
      </c>
      <c r="E645">
        <v>0</v>
      </c>
      <c r="F645">
        <v>0</v>
      </c>
      <c r="G645">
        <v>0</v>
      </c>
      <c r="H645">
        <v>1</v>
      </c>
      <c r="I645">
        <v>0</v>
      </c>
      <c r="J645">
        <v>0</v>
      </c>
    </row>
    <row r="646" spans="1:10" x14ac:dyDescent="0.25">
      <c r="A646" t="s">
        <v>18</v>
      </c>
      <c r="B646" t="s">
        <v>1306</v>
      </c>
      <c r="C646" t="s">
        <v>1307</v>
      </c>
      <c r="D646">
        <f>SUM(Tabel4[[#This Row],[aantal 2019]:[aantal 2024]])</f>
        <v>1</v>
      </c>
      <c r="E646">
        <v>0</v>
      </c>
      <c r="F646">
        <v>0</v>
      </c>
      <c r="G646">
        <v>0</v>
      </c>
      <c r="H646">
        <v>1</v>
      </c>
      <c r="I646">
        <v>0</v>
      </c>
      <c r="J646">
        <v>0</v>
      </c>
    </row>
    <row r="647" spans="1:10" x14ac:dyDescent="0.25">
      <c r="A647" t="s">
        <v>18</v>
      </c>
      <c r="B647" t="s">
        <v>1308</v>
      </c>
      <c r="C647" t="s">
        <v>1309</v>
      </c>
      <c r="D647">
        <f>SUM(Tabel4[[#This Row],[aantal 2019]:[aantal 2024]])</f>
        <v>1</v>
      </c>
      <c r="E647">
        <v>0</v>
      </c>
      <c r="F647">
        <v>0</v>
      </c>
      <c r="G647">
        <v>0</v>
      </c>
      <c r="H647">
        <v>1</v>
      </c>
      <c r="I647">
        <v>0</v>
      </c>
      <c r="J647">
        <v>0</v>
      </c>
    </row>
    <row r="648" spans="1:10" x14ac:dyDescent="0.25">
      <c r="A648" t="s">
        <v>34</v>
      </c>
      <c r="B648" t="s">
        <v>1310</v>
      </c>
      <c r="C648" t="s">
        <v>1311</v>
      </c>
      <c r="D648">
        <f>SUM(Tabel4[[#This Row],[aantal 2019]:[aantal 2024]])</f>
        <v>1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</row>
    <row r="649" spans="1:10" x14ac:dyDescent="0.25">
      <c r="A649" t="s">
        <v>18</v>
      </c>
      <c r="B649" t="s">
        <v>1312</v>
      </c>
      <c r="C649" t="s">
        <v>1313</v>
      </c>
      <c r="D649">
        <f>SUM(Tabel4[[#This Row],[aantal 2019]:[aantal 2024]])</f>
        <v>1</v>
      </c>
      <c r="E649">
        <v>0</v>
      </c>
      <c r="F649">
        <v>0</v>
      </c>
      <c r="G649">
        <v>0</v>
      </c>
      <c r="H649">
        <v>1</v>
      </c>
      <c r="I649">
        <v>0</v>
      </c>
      <c r="J649">
        <v>0</v>
      </c>
    </row>
    <row r="650" spans="1:10" x14ac:dyDescent="0.25">
      <c r="A650" t="s">
        <v>18</v>
      </c>
      <c r="B650" t="s">
        <v>1314</v>
      </c>
      <c r="C650" t="s">
        <v>1315</v>
      </c>
      <c r="D650">
        <f>SUM(Tabel4[[#This Row],[aantal 2019]:[aantal 2024]])</f>
        <v>1</v>
      </c>
      <c r="E650">
        <v>0</v>
      </c>
      <c r="F650">
        <v>0</v>
      </c>
      <c r="G650">
        <v>0</v>
      </c>
      <c r="H650">
        <v>1</v>
      </c>
      <c r="I650">
        <v>0</v>
      </c>
      <c r="J650">
        <v>0</v>
      </c>
    </row>
    <row r="651" spans="1:10" x14ac:dyDescent="0.25">
      <c r="A651" t="s">
        <v>18</v>
      </c>
      <c r="B651" t="s">
        <v>1316</v>
      </c>
      <c r="C651" t="s">
        <v>1317</v>
      </c>
      <c r="D651">
        <f>SUM(Tabel4[[#This Row],[aantal 2019]:[aantal 2024]])</f>
        <v>1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</row>
    <row r="652" spans="1:10" x14ac:dyDescent="0.25">
      <c r="A652" t="s">
        <v>34</v>
      </c>
      <c r="B652" t="s">
        <v>1318</v>
      </c>
      <c r="C652" t="s">
        <v>1319</v>
      </c>
      <c r="D652">
        <f>SUM(Tabel4[[#This Row],[aantal 2019]:[aantal 2024]])</f>
        <v>4</v>
      </c>
      <c r="E652">
        <v>0</v>
      </c>
      <c r="F652">
        <v>0</v>
      </c>
      <c r="G652">
        <v>0</v>
      </c>
      <c r="H652">
        <v>0</v>
      </c>
      <c r="I652">
        <v>4</v>
      </c>
      <c r="J652">
        <v>0</v>
      </c>
    </row>
    <row r="653" spans="1:10" x14ac:dyDescent="0.25">
      <c r="A653" t="s">
        <v>34</v>
      </c>
      <c r="B653" t="s">
        <v>1320</v>
      </c>
      <c r="C653" t="s">
        <v>1321</v>
      </c>
      <c r="D653">
        <f>SUM(Tabel4[[#This Row],[aantal 2019]:[aantal 2024]])</f>
        <v>4</v>
      </c>
      <c r="E653">
        <v>0</v>
      </c>
      <c r="F653">
        <v>0</v>
      </c>
      <c r="G653">
        <v>4</v>
      </c>
      <c r="H653">
        <v>0</v>
      </c>
      <c r="I653">
        <v>0</v>
      </c>
      <c r="J653">
        <v>0</v>
      </c>
    </row>
    <row r="654" spans="1:10" x14ac:dyDescent="0.25">
      <c r="A654" t="s">
        <v>34</v>
      </c>
      <c r="B654" t="s">
        <v>1322</v>
      </c>
      <c r="C654" t="s">
        <v>1323</v>
      </c>
      <c r="D654">
        <f>SUM(Tabel4[[#This Row],[aantal 2019]:[aantal 2024]])</f>
        <v>3</v>
      </c>
      <c r="E654">
        <v>0</v>
      </c>
      <c r="F654">
        <v>0</v>
      </c>
      <c r="G654">
        <v>3</v>
      </c>
      <c r="H654">
        <v>0</v>
      </c>
      <c r="I654">
        <v>0</v>
      </c>
      <c r="J654">
        <v>0</v>
      </c>
    </row>
    <row r="655" spans="1:10" x14ac:dyDescent="0.25">
      <c r="A655" t="s">
        <v>13</v>
      </c>
      <c r="B655" t="s">
        <v>1324</v>
      </c>
      <c r="C655" t="s">
        <v>1325</v>
      </c>
      <c r="D655">
        <f>SUM(Tabel4[[#This Row],[aantal 2019]:[aantal 2024]])</f>
        <v>1</v>
      </c>
      <c r="E655">
        <v>0</v>
      </c>
      <c r="F655">
        <v>1</v>
      </c>
      <c r="G655">
        <v>0</v>
      </c>
      <c r="H655">
        <v>0</v>
      </c>
      <c r="I655">
        <v>0</v>
      </c>
      <c r="J655">
        <v>0</v>
      </c>
    </row>
    <row r="656" spans="1:10" x14ac:dyDescent="0.25">
      <c r="A656" t="s">
        <v>34</v>
      </c>
      <c r="B656" t="s">
        <v>1326</v>
      </c>
      <c r="C656" t="s">
        <v>1327</v>
      </c>
      <c r="D656">
        <f>SUM(Tabel4[[#This Row],[aantal 2019]:[aantal 2024]])</f>
        <v>2</v>
      </c>
      <c r="E656">
        <v>0</v>
      </c>
      <c r="F656">
        <v>0</v>
      </c>
      <c r="G656">
        <v>0</v>
      </c>
      <c r="H656">
        <v>2</v>
      </c>
      <c r="I656">
        <v>0</v>
      </c>
      <c r="J656">
        <v>0</v>
      </c>
    </row>
    <row r="657" spans="1:10" x14ac:dyDescent="0.25">
      <c r="A657" t="s">
        <v>18</v>
      </c>
      <c r="B657" t="s">
        <v>1328</v>
      </c>
      <c r="C657" t="s">
        <v>1329</v>
      </c>
      <c r="D657">
        <f>SUM(Tabel4[[#This Row],[aantal 2019]:[aantal 2024]])</f>
        <v>1</v>
      </c>
      <c r="E657">
        <v>0</v>
      </c>
      <c r="F657">
        <v>1</v>
      </c>
      <c r="G657">
        <v>0</v>
      </c>
      <c r="H657">
        <v>0</v>
      </c>
      <c r="I657">
        <v>0</v>
      </c>
      <c r="J657">
        <v>0</v>
      </c>
    </row>
    <row r="658" spans="1:10" x14ac:dyDescent="0.25">
      <c r="A658" t="s">
        <v>18</v>
      </c>
      <c r="B658" t="s">
        <v>1330</v>
      </c>
      <c r="C658" t="s">
        <v>1331</v>
      </c>
      <c r="D658">
        <f>SUM(Tabel4[[#This Row],[aantal 2019]:[aantal 2024]])</f>
        <v>3</v>
      </c>
      <c r="E658">
        <v>0</v>
      </c>
      <c r="F658">
        <v>3</v>
      </c>
      <c r="G658">
        <v>0</v>
      </c>
      <c r="H658">
        <v>0</v>
      </c>
      <c r="I658">
        <v>0</v>
      </c>
      <c r="J658">
        <v>0</v>
      </c>
    </row>
    <row r="659" spans="1:10" x14ac:dyDescent="0.25">
      <c r="A659" t="s">
        <v>34</v>
      </c>
      <c r="B659" t="s">
        <v>1332</v>
      </c>
      <c r="C659" t="s">
        <v>1333</v>
      </c>
      <c r="D659">
        <f>SUM(Tabel4[[#This Row],[aantal 2019]:[aantal 2024]])</f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</row>
    <row r="660" spans="1:10" x14ac:dyDescent="0.25">
      <c r="A660" t="s">
        <v>34</v>
      </c>
      <c r="B660" t="s">
        <v>1334</v>
      </c>
      <c r="C660" t="s">
        <v>1335</v>
      </c>
      <c r="D660">
        <f>SUM(Tabel4[[#This Row],[aantal 2019]:[aantal 2024]])</f>
        <v>1</v>
      </c>
      <c r="E660">
        <v>0</v>
      </c>
      <c r="F660">
        <v>0</v>
      </c>
      <c r="G660">
        <v>1</v>
      </c>
      <c r="H660">
        <v>0</v>
      </c>
      <c r="I660">
        <v>0</v>
      </c>
      <c r="J660">
        <v>0</v>
      </c>
    </row>
    <row r="661" spans="1:10" x14ac:dyDescent="0.25">
      <c r="A661" t="s">
        <v>18</v>
      </c>
      <c r="B661" t="s">
        <v>1336</v>
      </c>
      <c r="C661" t="s">
        <v>1337</v>
      </c>
      <c r="D661">
        <f>SUM(Tabel4[[#This Row],[aantal 2019]:[aantal 2024]])</f>
        <v>1</v>
      </c>
      <c r="E661">
        <v>0</v>
      </c>
      <c r="F661">
        <v>0</v>
      </c>
      <c r="G661">
        <v>0</v>
      </c>
      <c r="H661">
        <v>1</v>
      </c>
      <c r="I661">
        <v>0</v>
      </c>
      <c r="J661">
        <v>0</v>
      </c>
    </row>
    <row r="662" spans="1:10" x14ac:dyDescent="0.25">
      <c r="A662" t="s">
        <v>18</v>
      </c>
      <c r="B662" t="s">
        <v>1338</v>
      </c>
      <c r="C662" t="s">
        <v>1339</v>
      </c>
      <c r="D662">
        <f>SUM(Tabel4[[#This Row],[aantal 2019]:[aantal 2024]])</f>
        <v>1</v>
      </c>
      <c r="E662">
        <v>0</v>
      </c>
      <c r="F662">
        <v>1</v>
      </c>
      <c r="G662">
        <v>0</v>
      </c>
      <c r="H662">
        <v>0</v>
      </c>
      <c r="I662">
        <v>0</v>
      </c>
      <c r="J662">
        <v>0</v>
      </c>
    </row>
    <row r="663" spans="1:10" x14ac:dyDescent="0.25">
      <c r="A663" t="s">
        <v>18</v>
      </c>
      <c r="B663" t="s">
        <v>1340</v>
      </c>
      <c r="C663" t="s">
        <v>1341</v>
      </c>
      <c r="D663">
        <f>SUM(Tabel4[[#This Row],[aantal 2019]:[aantal 2024]])</f>
        <v>1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</row>
    <row r="664" spans="1:10" x14ac:dyDescent="0.25">
      <c r="A664" t="s">
        <v>18</v>
      </c>
      <c r="B664" t="s">
        <v>1342</v>
      </c>
      <c r="C664" t="s">
        <v>1343</v>
      </c>
      <c r="D664">
        <f>SUM(Tabel4[[#This Row],[aantal 2019]:[aantal 2024]])</f>
        <v>1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</row>
    <row r="665" spans="1:10" x14ac:dyDescent="0.25">
      <c r="A665" t="s">
        <v>34</v>
      </c>
      <c r="B665" t="s">
        <v>1344</v>
      </c>
      <c r="C665" t="s">
        <v>1345</v>
      </c>
      <c r="D665">
        <f>SUM(Tabel4[[#This Row],[aantal 2019]:[aantal 2024]])</f>
        <v>5</v>
      </c>
      <c r="E665">
        <v>0</v>
      </c>
      <c r="F665">
        <v>5</v>
      </c>
      <c r="G665">
        <v>0</v>
      </c>
      <c r="H665">
        <v>0</v>
      </c>
      <c r="I665">
        <v>0</v>
      </c>
      <c r="J665">
        <v>0</v>
      </c>
    </row>
    <row r="666" spans="1:10" x14ac:dyDescent="0.25">
      <c r="A666" t="s">
        <v>18</v>
      </c>
      <c r="B666" t="s">
        <v>1346</v>
      </c>
      <c r="C666" t="s">
        <v>1347</v>
      </c>
      <c r="D666">
        <f>SUM(Tabel4[[#This Row],[aantal 2019]:[aantal 2024]])</f>
        <v>1</v>
      </c>
      <c r="E666">
        <v>0</v>
      </c>
      <c r="F666">
        <v>0</v>
      </c>
      <c r="G666">
        <v>0</v>
      </c>
      <c r="H666">
        <v>1</v>
      </c>
      <c r="I666">
        <v>0</v>
      </c>
      <c r="J666">
        <v>0</v>
      </c>
    </row>
    <row r="667" spans="1:10" x14ac:dyDescent="0.25">
      <c r="A667" t="s">
        <v>34</v>
      </c>
      <c r="B667" t="s">
        <v>1348</v>
      </c>
      <c r="C667" t="s">
        <v>1349</v>
      </c>
      <c r="D667">
        <f>SUM(Tabel4[[#This Row],[aantal 2019]:[aantal 2024]])</f>
        <v>1</v>
      </c>
      <c r="E667">
        <v>0</v>
      </c>
      <c r="F667">
        <v>0</v>
      </c>
      <c r="G667">
        <v>1</v>
      </c>
      <c r="H667">
        <v>0</v>
      </c>
      <c r="I667">
        <v>0</v>
      </c>
      <c r="J667">
        <v>0</v>
      </c>
    </row>
    <row r="668" spans="1:10" x14ac:dyDescent="0.25">
      <c r="A668" t="s">
        <v>34</v>
      </c>
      <c r="B668" t="s">
        <v>1350</v>
      </c>
      <c r="C668" t="s">
        <v>1351</v>
      </c>
      <c r="D668">
        <f>SUM(Tabel4[[#This Row],[aantal 2019]:[aantal 2024]])</f>
        <v>1</v>
      </c>
      <c r="E668">
        <v>0</v>
      </c>
      <c r="F668">
        <v>0</v>
      </c>
      <c r="G668">
        <v>0</v>
      </c>
      <c r="H668">
        <v>0</v>
      </c>
      <c r="I668">
        <v>1</v>
      </c>
      <c r="J668">
        <v>0</v>
      </c>
    </row>
    <row r="669" spans="1:10" x14ac:dyDescent="0.25">
      <c r="A669" t="s">
        <v>34</v>
      </c>
      <c r="B669" t="s">
        <v>1352</v>
      </c>
      <c r="C669" t="s">
        <v>1353</v>
      </c>
      <c r="D669">
        <f>SUM(Tabel4[[#This Row],[aantal 2019]:[aantal 2024]])</f>
        <v>3</v>
      </c>
      <c r="E669">
        <v>2</v>
      </c>
      <c r="F669">
        <v>0</v>
      </c>
      <c r="G669">
        <v>1</v>
      </c>
      <c r="H669">
        <v>0</v>
      </c>
      <c r="I669">
        <v>0</v>
      </c>
      <c r="J669">
        <v>0</v>
      </c>
    </row>
    <row r="670" spans="1:10" x14ac:dyDescent="0.25">
      <c r="A670" t="s">
        <v>34</v>
      </c>
      <c r="B670" t="s">
        <v>1354</v>
      </c>
      <c r="C670" t="s">
        <v>1355</v>
      </c>
      <c r="D670">
        <f>SUM(Tabel4[[#This Row],[aantal 2019]:[aantal 2024]])</f>
        <v>5</v>
      </c>
      <c r="E670">
        <v>0</v>
      </c>
      <c r="F670">
        <v>0</v>
      </c>
      <c r="G670">
        <v>0</v>
      </c>
      <c r="H670">
        <v>0</v>
      </c>
      <c r="I670">
        <v>5</v>
      </c>
      <c r="J670">
        <v>0</v>
      </c>
    </row>
    <row r="671" spans="1:10" x14ac:dyDescent="0.25">
      <c r="A671" t="s">
        <v>34</v>
      </c>
      <c r="B671" t="s">
        <v>1356</v>
      </c>
      <c r="C671" t="s">
        <v>1357</v>
      </c>
      <c r="D671">
        <f>SUM(Tabel4[[#This Row],[aantal 2019]:[aantal 2024]])</f>
        <v>4</v>
      </c>
      <c r="E671">
        <v>0</v>
      </c>
      <c r="F671">
        <v>0</v>
      </c>
      <c r="G671">
        <v>0</v>
      </c>
      <c r="H671">
        <v>0</v>
      </c>
      <c r="I671">
        <v>4</v>
      </c>
      <c r="J671">
        <v>0</v>
      </c>
    </row>
    <row r="672" spans="1:10" x14ac:dyDescent="0.25">
      <c r="A672" t="s">
        <v>34</v>
      </c>
      <c r="B672" t="s">
        <v>1358</v>
      </c>
      <c r="C672" t="s">
        <v>1359</v>
      </c>
      <c r="D672">
        <f>SUM(Tabel4[[#This Row],[aantal 2019]:[aantal 2024]])</f>
        <v>3</v>
      </c>
      <c r="E672">
        <v>0</v>
      </c>
      <c r="F672">
        <v>0</v>
      </c>
      <c r="G672">
        <v>0</v>
      </c>
      <c r="H672">
        <v>0</v>
      </c>
      <c r="I672">
        <v>3</v>
      </c>
      <c r="J672">
        <v>0</v>
      </c>
    </row>
    <row r="673" spans="1:10" x14ac:dyDescent="0.25">
      <c r="A673" t="s">
        <v>34</v>
      </c>
      <c r="B673" t="s">
        <v>1360</v>
      </c>
      <c r="C673" t="s">
        <v>1361</v>
      </c>
      <c r="D673">
        <f>SUM(Tabel4[[#This Row],[aantal 2019]:[aantal 2024]])</f>
        <v>3</v>
      </c>
      <c r="E673">
        <v>0</v>
      </c>
      <c r="F673">
        <v>0</v>
      </c>
      <c r="G673">
        <v>0</v>
      </c>
      <c r="H673">
        <v>0</v>
      </c>
      <c r="I673">
        <v>3</v>
      </c>
      <c r="J673">
        <v>0</v>
      </c>
    </row>
    <row r="674" spans="1:10" x14ac:dyDescent="0.25">
      <c r="A674" t="s">
        <v>34</v>
      </c>
      <c r="B674" t="s">
        <v>1362</v>
      </c>
      <c r="C674" t="s">
        <v>1363</v>
      </c>
      <c r="D674">
        <f>SUM(Tabel4[[#This Row],[aantal 2019]:[aantal 2024]])</f>
        <v>3</v>
      </c>
      <c r="E674">
        <v>0</v>
      </c>
      <c r="F674">
        <v>0</v>
      </c>
      <c r="G674">
        <v>0</v>
      </c>
      <c r="H674">
        <v>0</v>
      </c>
      <c r="I674">
        <v>3</v>
      </c>
      <c r="J674">
        <v>0</v>
      </c>
    </row>
    <row r="675" spans="1:10" x14ac:dyDescent="0.25">
      <c r="A675" t="s">
        <v>13</v>
      </c>
      <c r="B675" t="s">
        <v>1364</v>
      </c>
      <c r="C675" t="s">
        <v>1365</v>
      </c>
      <c r="D675">
        <f>SUM(Tabel4[[#This Row],[aantal 2019]:[aantal 2024]])</f>
        <v>3</v>
      </c>
      <c r="E675">
        <v>0</v>
      </c>
      <c r="F675">
        <v>0</v>
      </c>
      <c r="G675">
        <v>2</v>
      </c>
      <c r="H675">
        <v>1</v>
      </c>
      <c r="I675">
        <v>0</v>
      </c>
      <c r="J675">
        <v>0</v>
      </c>
    </row>
    <row r="676" spans="1:10" x14ac:dyDescent="0.25">
      <c r="A676" t="s">
        <v>10</v>
      </c>
      <c r="B676" t="s">
        <v>1366</v>
      </c>
      <c r="C676" t="s">
        <v>1367</v>
      </c>
      <c r="D676">
        <f>SUM(Tabel4[[#This Row],[aantal 2019]:[aantal 2024]])</f>
        <v>3</v>
      </c>
      <c r="E676">
        <v>0</v>
      </c>
      <c r="F676">
        <v>0</v>
      </c>
      <c r="G676">
        <v>0</v>
      </c>
      <c r="H676">
        <v>0</v>
      </c>
      <c r="I676">
        <v>3</v>
      </c>
      <c r="J676">
        <v>0</v>
      </c>
    </row>
    <row r="677" spans="1:10" x14ac:dyDescent="0.25">
      <c r="A677" t="s">
        <v>34</v>
      </c>
      <c r="B677" t="s">
        <v>1368</v>
      </c>
      <c r="C677" t="s">
        <v>1369</v>
      </c>
      <c r="D677">
        <f>SUM(Tabel4[[#This Row],[aantal 2019]:[aantal 2024]])</f>
        <v>2</v>
      </c>
      <c r="E677">
        <v>0</v>
      </c>
      <c r="F677">
        <v>0</v>
      </c>
      <c r="G677">
        <v>0</v>
      </c>
      <c r="H677">
        <v>0</v>
      </c>
      <c r="I677">
        <v>2</v>
      </c>
      <c r="J677">
        <v>0</v>
      </c>
    </row>
    <row r="678" spans="1:10" x14ac:dyDescent="0.25">
      <c r="A678" t="s">
        <v>10</v>
      </c>
      <c r="B678" t="s">
        <v>1370</v>
      </c>
      <c r="C678" t="s">
        <v>1371</v>
      </c>
      <c r="D678">
        <f>SUM(Tabel4[[#This Row],[aantal 2019]:[aantal 2024]])</f>
        <v>2</v>
      </c>
      <c r="E678">
        <v>0</v>
      </c>
      <c r="F678">
        <v>0</v>
      </c>
      <c r="G678">
        <v>0</v>
      </c>
      <c r="H678">
        <v>0</v>
      </c>
      <c r="I678">
        <v>2</v>
      </c>
      <c r="J678">
        <v>0</v>
      </c>
    </row>
    <row r="679" spans="1:10" x14ac:dyDescent="0.25">
      <c r="A679" t="s">
        <v>34</v>
      </c>
      <c r="B679" t="s">
        <v>1372</v>
      </c>
      <c r="C679" t="s">
        <v>1373</v>
      </c>
      <c r="D679">
        <f>SUM(Tabel4[[#This Row],[aantal 2019]:[aantal 2024]])</f>
        <v>1</v>
      </c>
      <c r="E679">
        <v>0</v>
      </c>
      <c r="F679">
        <v>0</v>
      </c>
      <c r="G679">
        <v>1</v>
      </c>
      <c r="H679">
        <v>0</v>
      </c>
      <c r="I679">
        <v>0</v>
      </c>
      <c r="J679">
        <v>0</v>
      </c>
    </row>
    <row r="680" spans="1:10" x14ac:dyDescent="0.25">
      <c r="A680" t="s">
        <v>13</v>
      </c>
      <c r="B680" t="s">
        <v>1374</v>
      </c>
      <c r="C680" t="s">
        <v>1375</v>
      </c>
      <c r="D680">
        <f>SUM(Tabel4[[#This Row],[aantal 2019]:[aantal 2024]])</f>
        <v>1</v>
      </c>
      <c r="E680">
        <v>0</v>
      </c>
      <c r="F680">
        <v>0</v>
      </c>
      <c r="G680">
        <v>0</v>
      </c>
      <c r="H680">
        <v>1</v>
      </c>
      <c r="I680">
        <v>0</v>
      </c>
      <c r="J680">
        <v>0</v>
      </c>
    </row>
    <row r="681" spans="1:10" x14ac:dyDescent="0.25">
      <c r="A681" t="s">
        <v>13</v>
      </c>
      <c r="B681" t="s">
        <v>1376</v>
      </c>
      <c r="C681" t="s">
        <v>1377</v>
      </c>
      <c r="D681">
        <f>SUM(Tabel4[[#This Row],[aantal 2019]:[aantal 2024]])</f>
        <v>1</v>
      </c>
      <c r="E681">
        <v>0</v>
      </c>
      <c r="F681">
        <v>0</v>
      </c>
      <c r="G681">
        <v>0</v>
      </c>
      <c r="H681">
        <v>1</v>
      </c>
      <c r="I681">
        <v>0</v>
      </c>
      <c r="J681">
        <v>0</v>
      </c>
    </row>
    <row r="682" spans="1:10" x14ac:dyDescent="0.25">
      <c r="A682" t="s">
        <v>13</v>
      </c>
      <c r="B682" t="s">
        <v>1378</v>
      </c>
      <c r="C682" t="s">
        <v>1379</v>
      </c>
      <c r="D682">
        <f>SUM(Tabel4[[#This Row],[aantal 2019]:[aantal 2024]])</f>
        <v>1</v>
      </c>
      <c r="E682">
        <v>0</v>
      </c>
      <c r="F682">
        <v>0</v>
      </c>
      <c r="G682">
        <v>0</v>
      </c>
      <c r="H682">
        <v>1</v>
      </c>
      <c r="I682">
        <v>0</v>
      </c>
      <c r="J682">
        <v>0</v>
      </c>
    </row>
    <row r="683" spans="1:10" x14ac:dyDescent="0.25">
      <c r="A683" t="s">
        <v>18</v>
      </c>
      <c r="B683" t="s">
        <v>1380</v>
      </c>
      <c r="C683" t="s">
        <v>1381</v>
      </c>
      <c r="D683">
        <f>SUM(Tabel4[[#This Row],[aantal 2019]:[aantal 2024]])</f>
        <v>1</v>
      </c>
      <c r="E683">
        <v>0</v>
      </c>
      <c r="F683">
        <v>1</v>
      </c>
      <c r="G683">
        <v>0</v>
      </c>
      <c r="H683">
        <v>0</v>
      </c>
      <c r="I683">
        <v>0</v>
      </c>
      <c r="J683">
        <v>0</v>
      </c>
    </row>
    <row r="684" spans="1:10" x14ac:dyDescent="0.25">
      <c r="A684" t="s">
        <v>18</v>
      </c>
      <c r="B684" t="s">
        <v>1382</v>
      </c>
      <c r="C684" t="s">
        <v>1383</v>
      </c>
      <c r="D684">
        <f>SUM(Tabel4[[#This Row],[aantal 2019]:[aantal 2024]])</f>
        <v>1</v>
      </c>
      <c r="E684">
        <v>0</v>
      </c>
      <c r="F684">
        <v>0</v>
      </c>
      <c r="G684">
        <v>1</v>
      </c>
      <c r="H684">
        <v>0</v>
      </c>
      <c r="I684">
        <v>0</v>
      </c>
      <c r="J684">
        <v>0</v>
      </c>
    </row>
    <row r="685" spans="1:10" x14ac:dyDescent="0.25">
      <c r="A685" t="s">
        <v>18</v>
      </c>
      <c r="B685" t="s">
        <v>1384</v>
      </c>
      <c r="C685" t="s">
        <v>1385</v>
      </c>
      <c r="D685">
        <f>SUM(Tabel4[[#This Row],[aantal 2019]:[aantal 2024]])</f>
        <v>1</v>
      </c>
      <c r="E685">
        <v>0</v>
      </c>
      <c r="F685">
        <v>0</v>
      </c>
      <c r="G685">
        <v>1</v>
      </c>
      <c r="H685">
        <v>0</v>
      </c>
      <c r="I685">
        <v>0</v>
      </c>
      <c r="J685">
        <v>0</v>
      </c>
    </row>
    <row r="686" spans="1:10" x14ac:dyDescent="0.25">
      <c r="A686" t="s">
        <v>10</v>
      </c>
      <c r="B686" t="s">
        <v>1386</v>
      </c>
      <c r="C686" t="s">
        <v>1387</v>
      </c>
      <c r="D686">
        <f>SUM(Tabel4[[#This Row],[aantal 2019]:[aantal 2024]])</f>
        <v>1</v>
      </c>
      <c r="E686">
        <v>0</v>
      </c>
      <c r="F686">
        <v>0</v>
      </c>
      <c r="G686">
        <v>0</v>
      </c>
      <c r="H686">
        <v>1</v>
      </c>
      <c r="I686">
        <v>0</v>
      </c>
      <c r="J686">
        <v>0</v>
      </c>
    </row>
    <row r="687" spans="1:10" x14ac:dyDescent="0.25">
      <c r="A687" t="s">
        <v>1388</v>
      </c>
      <c r="B687">
        <f>SUBTOTAL(103,Tabel4[Artikelnummer])</f>
        <v>685</v>
      </c>
      <c r="J687">
        <f>SUBTOTAL(109,Tabel4[aantal 2024])</f>
        <v>909</v>
      </c>
    </row>
  </sheetData>
  <sheetProtection sheet="1" objects="1" scenarios="1" sort="0" autoFilter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3B91B214D52468A6A115733237B54" ma:contentTypeVersion="11" ma:contentTypeDescription="Een nieuw document maken." ma:contentTypeScope="" ma:versionID="655fe84b01d0b168300c9d091745466e">
  <xsd:schema xmlns:xsd="http://www.w3.org/2001/XMLSchema" xmlns:xs="http://www.w3.org/2001/XMLSchema" xmlns:p="http://schemas.microsoft.com/office/2006/metadata/properties" xmlns:ns2="0274aecd-e764-4067-8758-8250b5201dff" xmlns:ns3="e156bb25-d71c-4b10-923f-6cf397737a9d" targetNamespace="http://schemas.microsoft.com/office/2006/metadata/properties" ma:root="true" ma:fieldsID="57ba7f0662bc71164b222ada2c30a4d3" ns2:_="" ns3:_="">
    <xsd:import namespace="0274aecd-e764-4067-8758-8250b5201dff"/>
    <xsd:import namespace="e156bb25-d71c-4b10-923f-6cf397737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4aecd-e764-4067-8758-8250b5201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8" nillable="true" ma:displayName="Status" ma:format="Dropdown" ma:internalName="Status">
      <xsd:simpleType>
        <xsd:union memberTypes="dms:Text">
          <xsd:simpleType>
            <xsd:restriction base="dms:Choice">
              <xsd:enumeration value="Concept"/>
              <xsd:enumeration value="Definitie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6bb25-d71c-4b10-923f-6cf397737a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7e28bf-2371-498b-bb79-cc8d72fff987}" ma:internalName="TaxCatchAll" ma:showField="CatchAllData" ma:web="e156bb25-d71c-4b10-923f-6cf39773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274aecd-e764-4067-8758-8250b5201dff" xsi:nil="true"/>
    <lcf76f155ced4ddcb4097134ff3c332f xmlns="0274aecd-e764-4067-8758-8250b5201dff">
      <Terms xmlns="http://schemas.microsoft.com/office/infopath/2007/PartnerControls"/>
    </lcf76f155ced4ddcb4097134ff3c332f>
    <TaxCatchAll xmlns="e156bb25-d71c-4b10-923f-6cf397737a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1E1B1-8E4C-456F-BE92-0E9FB2EA3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4aecd-e764-4067-8758-8250b5201dff"/>
    <ds:schemaRef ds:uri="e156bb25-d71c-4b10-923f-6cf397737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7068E-CF9F-4C0B-82B7-799007A04D0B}">
  <ds:schemaRefs>
    <ds:schemaRef ds:uri="http://schemas.microsoft.com/office/2006/metadata/properties"/>
    <ds:schemaRef ds:uri="http://schemas.microsoft.com/office/infopath/2007/PartnerControls"/>
    <ds:schemaRef ds:uri="0274aecd-e764-4067-8758-8250b5201dff"/>
    <ds:schemaRef ds:uri="e156bb25-d71c-4b10-923f-6cf397737a9d"/>
  </ds:schemaRefs>
</ds:datastoreItem>
</file>

<file path=customXml/itemProps3.xml><?xml version="1.0" encoding="utf-8"?>
<ds:datastoreItem xmlns:ds="http://schemas.openxmlformats.org/officeDocument/2006/customXml" ds:itemID="{A8997B54-FFA1-4577-9240-75DAA534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Afnamegegevens 2019- sept 2024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Noordzij</dc:creator>
  <cp:lastModifiedBy>Fleur Noordzij</cp:lastModifiedBy>
  <dcterms:created xsi:type="dcterms:W3CDTF">2024-10-10T11:59:47Z</dcterms:created>
  <dcterms:modified xsi:type="dcterms:W3CDTF">2024-10-15T12:38:32Z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0x010100FA63B91B214D52468A6A115733237B54</vt:lpwstr>
  </property>
</Properties>
</file>