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6"/>
  <workbookPr checkCompatibility="1"/>
  <mc:AlternateContent xmlns:mc="http://schemas.openxmlformats.org/markup-compatibility/2006">
    <mc:Choice Requires="x15">
      <x15ac:absPath xmlns:x15ac="http://schemas.microsoft.com/office/spreadsheetml/2010/11/ac" url="https://o365almere.sharepoint.com/sites/FC-Aanbesteding-Thema/Gedeelde documenten/Registratie/2025/04. April/IA2025.04.01 - stadspassysteem/Projectdossier/01 Offerteaanvraag - Bestek/inkoopdocument/"/>
    </mc:Choice>
  </mc:AlternateContent>
  <xr:revisionPtr revIDLastSave="643" documentId="8_{A8635B5B-9881-46D5-BD7F-5634389FA69F}" xr6:coauthVersionLast="47" xr6:coauthVersionMax="47" xr10:uidLastSave="{4D2606D6-FF5E-4C42-AECF-349ABF830ABC}"/>
  <bookViews>
    <workbookView xWindow="-120" yWindow="-120" windowWidth="19440" windowHeight="10440" tabRatio="779" firstSheet="1" activeTab="1" xr2:uid="{00000000-000D-0000-FFFF-FFFF00000000}"/>
  </bookViews>
  <sheets>
    <sheet name="Leeswijzer" sheetId="15" r:id="rId1"/>
    <sheet name="1.Uitvoering" sheetId="19" r:id="rId2"/>
    <sheet name="2.Platform &amp; Webservices" sheetId="21" r:id="rId3"/>
    <sheet name="3.Gebruik &amp; Interactie" sheetId="16" r:id="rId4"/>
    <sheet name="4.Functioneel beheer" sheetId="17" r:id="rId5"/>
    <sheet name="5.Privacy &amp; Veiligheid" sheetId="18" r:id="rId6"/>
    <sheet name="6.Informatiebeheer" sheetId="20" r:id="rId7"/>
    <sheet name="7.KPI's" sheetId="2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6" l="1"/>
  <c r="A15" i="16"/>
  <c r="A16" i="16"/>
  <c r="A17" i="16" s="1"/>
  <c r="A18" i="16" s="1"/>
  <c r="A19" i="16" s="1"/>
  <c r="A20" i="16" s="1"/>
  <c r="A21" i="16" s="1"/>
  <c r="A22" i="16" s="1"/>
  <c r="A23" i="16" s="1"/>
  <c r="A24" i="16" s="1"/>
  <c r="A6" i="22" l="1"/>
  <c r="A7" i="22"/>
  <c r="A8" i="22"/>
  <c r="A9" i="22" s="1"/>
  <c r="A10" i="22" s="1"/>
  <c r="A11" i="22" s="1"/>
  <c r="A12" i="22" s="1"/>
  <c r="A13" i="22" s="1"/>
  <c r="A14" i="22" s="1"/>
  <c r="A15" i="22" s="1"/>
  <c r="A16" i="22" s="1"/>
  <c r="A17" i="22" s="1"/>
  <c r="A5" i="22"/>
  <c r="A38" i="17"/>
  <c r="A39" i="17"/>
  <c r="A40" i="17"/>
  <c r="A41" i="17" s="1"/>
  <c r="A42" i="17" s="1"/>
  <c r="A43" i="17" s="1"/>
  <c r="A44" i="17" s="1"/>
  <c r="A45" i="17" s="1"/>
  <c r="A46" i="17" s="1"/>
  <c r="A47" i="17" s="1"/>
  <c r="A48" i="17" s="1"/>
  <c r="A49" i="17" s="1"/>
  <c r="A26" i="20"/>
  <c r="A27" i="20" s="1"/>
  <c r="A25" i="20"/>
  <c r="A9" i="20"/>
  <c r="A10" i="20" s="1"/>
  <c r="A11" i="20" s="1"/>
  <c r="A12" i="20" s="1"/>
  <c r="A13" i="20" s="1"/>
  <c r="A14" i="20" s="1"/>
  <c r="A15" i="20" s="1"/>
  <c r="A16" i="20" s="1"/>
  <c r="A17" i="20" s="1"/>
  <c r="A18" i="20" s="1"/>
  <c r="A19" i="20" s="1"/>
  <c r="A20" i="20" s="1"/>
  <c r="A21" i="20" s="1"/>
  <c r="A22" i="20" s="1"/>
  <c r="A8" i="20"/>
  <c r="A37" i="17"/>
  <c r="A33" i="17"/>
  <c r="A34" i="17" s="1"/>
  <c r="A32" i="17"/>
  <c r="A3" i="17"/>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136" i="16"/>
  <c r="A137" i="16" s="1"/>
  <c r="A138" i="16" s="1"/>
  <c r="A126" i="16"/>
  <c r="A127" i="16" s="1"/>
  <c r="A128" i="16" s="1"/>
  <c r="A129" i="16" s="1"/>
  <c r="A130" i="16" s="1"/>
  <c r="A131" i="16" s="1"/>
  <c r="A132" i="16" s="1"/>
  <c r="A133" i="16" s="1"/>
  <c r="A107" i="16"/>
  <c r="A108" i="16" s="1"/>
  <c r="A95" i="16"/>
  <c r="A96" i="16" s="1"/>
  <c r="A97" i="16" s="1"/>
  <c r="A98" i="16" s="1"/>
  <c r="A99" i="16" s="1"/>
  <c r="A100" i="16" s="1"/>
  <c r="A101" i="16" s="1"/>
  <c r="A80" i="16"/>
  <c r="A81" i="16" s="1"/>
  <c r="A85" i="16" s="1"/>
  <c r="A86" i="16" s="1"/>
  <c r="A87" i="16" s="1"/>
  <c r="A88" i="16" s="1"/>
  <c r="A89" i="16" s="1"/>
  <c r="A74" i="16"/>
  <c r="A75" i="16" s="1"/>
  <c r="A76" i="16" s="1"/>
  <c r="A77" i="16" s="1"/>
  <c r="A67" i="16"/>
  <c r="A68" i="16" s="1"/>
  <c r="A69" i="16" s="1"/>
  <c r="A70" i="16" s="1"/>
  <c r="A71" i="16" s="1"/>
  <c r="A62" i="16"/>
  <c r="A63" i="16" s="1"/>
  <c r="A64" i="16" s="1"/>
  <c r="A32" i="16"/>
  <c r="A33" i="16" s="1"/>
  <c r="A34" i="16" s="1"/>
  <c r="A35" i="16" s="1"/>
  <c r="A36" i="16" s="1"/>
  <c r="A37" i="16" s="1"/>
  <c r="A38" i="16" s="1"/>
  <c r="A39" i="16" s="1"/>
  <c r="A40" i="16" s="1"/>
  <c r="A41" i="16" s="1"/>
  <c r="A42" i="16" s="1"/>
  <c r="A43" i="16" s="1"/>
  <c r="A44" i="16" s="1"/>
  <c r="A45" i="16" s="1"/>
  <c r="A46" i="16" s="1"/>
  <c r="A47" i="16" s="1"/>
  <c r="A48" i="16" s="1"/>
  <c r="A49" i="16" s="1"/>
  <c r="A5" i="16"/>
  <c r="A6" i="16" s="1"/>
  <c r="A7" i="16" s="1"/>
  <c r="A8" i="16" s="1"/>
  <c r="A9" i="16" s="1"/>
  <c r="A10" i="16" s="1"/>
  <c r="A11" i="16" s="1"/>
  <c r="A12" i="16" s="1"/>
  <c r="A13" i="16" s="1"/>
  <c r="A4" i="18"/>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 i="18"/>
  <c r="A5" i="21"/>
  <c r="A4" i="21"/>
  <c r="A88" i="19"/>
  <c r="A87" i="19"/>
  <c r="A86" i="19"/>
  <c r="A55" i="19"/>
  <c r="A56" i="19" s="1"/>
  <c r="A57" i="19" s="1"/>
  <c r="A58" i="19" s="1"/>
  <c r="A54" i="19"/>
  <c r="A51" i="19"/>
  <c r="A50" i="19"/>
  <c r="A47" i="19"/>
  <c r="A46" i="19"/>
  <c r="A34" i="19"/>
  <c r="A35" i="19"/>
  <c r="A36" i="19" s="1"/>
  <c r="A37" i="19" s="1"/>
  <c r="A38" i="19" s="1"/>
  <c r="A39" i="19" s="1"/>
  <c r="A40" i="19" s="1"/>
  <c r="A41" i="19" s="1"/>
  <c r="A42" i="19" s="1"/>
  <c r="A43" i="19" s="1"/>
  <c r="A33" i="19"/>
  <c r="A25" i="19"/>
  <c r="A26" i="19" s="1"/>
  <c r="A27" i="19" s="1"/>
  <c r="A28" i="19" s="1"/>
  <c r="A29" i="19" s="1"/>
  <c r="A30" i="19" s="1"/>
  <c r="A24" i="19"/>
  <c r="A23" i="19"/>
  <c r="A21" i="19"/>
  <c r="A7" i="19"/>
  <c r="A8" i="19"/>
  <c r="A9" i="19" s="1"/>
  <c r="A10" i="19" s="1"/>
  <c r="A11" i="19" s="1"/>
  <c r="A12" i="19" s="1"/>
  <c r="A13" i="19" s="1"/>
  <c r="A14" i="19" s="1"/>
  <c r="A15" i="19" s="1"/>
  <c r="A16" i="19" s="1"/>
  <c r="A17" i="19" s="1"/>
  <c r="A18" i="19" s="1"/>
  <c r="A19" i="19" s="1"/>
  <c r="A6" i="19"/>
  <c r="A5" i="19"/>
  <c r="A4" i="19"/>
  <c r="A61" i="19"/>
  <c r="A62" i="19" s="1"/>
  <c r="A63" i="19" s="1"/>
  <c r="A64" i="19" s="1"/>
  <c r="A65" i="19" s="1"/>
  <c r="A66" i="19" s="1"/>
  <c r="A67" i="19" s="1"/>
  <c r="A68" i="19" s="1"/>
  <c r="A69" i="19" s="1"/>
  <c r="A70" i="19" s="1"/>
  <c r="A71" i="19" s="1"/>
  <c r="A72" i="19" s="1"/>
  <c r="A27" i="16" l="1"/>
  <c r="A28" i="16" s="1"/>
  <c r="A29" i="16" s="1"/>
</calcChain>
</file>

<file path=xl/sharedStrings.xml><?xml version="1.0" encoding="utf-8"?>
<sst xmlns="http://schemas.openxmlformats.org/spreadsheetml/2006/main" count="451" uniqueCount="420">
  <si>
    <t>Leeswijzer</t>
  </si>
  <si>
    <t>Lees eerst de Offerteleidraad, Opdrachtomschrijving en het Programma van Eisen door.</t>
  </si>
  <si>
    <r>
      <t xml:space="preserve">Het Programma van Eisen is onderverdeeld in zes typen eisen. Elke categorie richt zich op een specifiek aspect van de beoogde oplossing:
</t>
    </r>
    <r>
      <rPr>
        <b/>
        <sz val="12"/>
        <rFont val="Calibri"/>
        <family val="2"/>
        <scheme val="minor"/>
      </rPr>
      <t xml:space="preserve">1. Uitvoering </t>
    </r>
    <r>
      <rPr>
        <sz val="12"/>
        <rFont val="Calibri"/>
        <family val="2"/>
        <scheme val="minor"/>
      </rPr>
      <t xml:space="preserve">– eisen met betrekking tot het aanbod, monitoring, financiële verantwoording, rapportages, marketingcommunicatie en service/storingsafhandeling.
</t>
    </r>
    <r>
      <rPr>
        <b/>
        <sz val="12"/>
        <rFont val="Calibri"/>
        <family val="2"/>
        <scheme val="minor"/>
      </rPr>
      <t>2. Platform en webservices</t>
    </r>
    <r>
      <rPr>
        <sz val="12"/>
        <rFont val="Calibri"/>
        <family val="2"/>
        <scheme val="minor"/>
      </rPr>
      <t xml:space="preserve"> – eisen aan de operationele werking van het systeem en platform, juridische conformiteit, software/webservices en koppelingen met systemen voor aanbod en gebruik.
</t>
    </r>
    <r>
      <rPr>
        <b/>
        <sz val="12"/>
        <rFont val="Calibri"/>
        <family val="2"/>
        <scheme val="minor"/>
      </rPr>
      <t>3. Gebruik en interactie</t>
    </r>
    <r>
      <rPr>
        <sz val="12"/>
        <rFont val="Calibri"/>
        <family val="2"/>
        <scheme val="minor"/>
      </rPr>
      <t xml:space="preserve"> – eisen ten aanzien van de gewenste werking van het systeem voor eindgebruikers, waaronder functionaliteit voor gebruikersbeheer, aanvraagprocedures en doelgroepregistratie.
</t>
    </r>
    <r>
      <rPr>
        <b/>
        <sz val="12"/>
        <rFont val="Calibri"/>
        <family val="2"/>
        <scheme val="minor"/>
      </rPr>
      <t>4. Functioneel beheer</t>
    </r>
    <r>
      <rPr>
        <sz val="12"/>
        <rFont val="Calibri"/>
        <family val="2"/>
        <scheme val="minor"/>
      </rPr>
      <t xml:space="preserve"> – eisen die betrekking hebben op het beheer van rollen, rechten, dashboards en rapportages voor de gemeentelijke organisatie.
</t>
    </r>
    <r>
      <rPr>
        <b/>
        <sz val="12"/>
        <rFont val="Calibri"/>
        <family val="2"/>
        <scheme val="minor"/>
      </rPr>
      <t xml:space="preserve">5. Privacy en dataveiligheid </t>
    </r>
    <r>
      <rPr>
        <sz val="12"/>
        <rFont val="Calibri"/>
        <family val="2"/>
        <scheme val="minor"/>
      </rPr>
      <t xml:space="preserve">– eisen gericht op naleving van de AVG, gegevensminimalisatie, veilige opslag, verwerking en overdracht van persoonsgegevens.
</t>
    </r>
    <r>
      <rPr>
        <b/>
        <sz val="12"/>
        <rFont val="Calibri"/>
        <family val="2"/>
        <scheme val="minor"/>
      </rPr>
      <t>6. Informatiebeheer</t>
    </r>
    <r>
      <rPr>
        <sz val="12"/>
        <rFont val="Calibri"/>
        <family val="2"/>
        <scheme val="minor"/>
      </rPr>
      <t xml:space="preserve"> – eisen met betrekking tot data-archivering, logging, bewaartermijnen en toegang tot historische gegevens conform gemeentelijke richtlijnen.</t>
    </r>
  </si>
  <si>
    <t>Tabblad 7 bevat een beschrijving van de Kritische-prestatieindicatoren (KPI's)</t>
  </si>
  <si>
    <t xml:space="preserve">Met inschrijving op de aanbesteding geven inschrijvers aan onverkort aan alle eisen te voldoen bij de uitvoering van de opdracht. </t>
  </si>
  <si>
    <t xml:space="preserve">Het Programma van Eisen bestaat uit een pakket van eisen met een knock-out karakter; het niet voldoen of kunnen voldoen aan één van deze eisen leidt automatisch tot uitsluiting van de aanbestedingsprocedure! </t>
  </si>
  <si>
    <t>Mocht geïnteresseerde zich niet kunnen vinden in één of meerdere eisen van het Progamma van Eisen, dan dient de inschrijver deze dit aan te geven in de Nota van inlichtingen. Aan de hand daarvan beslist de Aanbestedende dienst wat voor gevolgen dit heeft voor de aanbestedingsprocedure.</t>
  </si>
  <si>
    <t>Voor deze opdracht zijn de GIBIT-2020 voorwaarden van toepassing.</t>
  </si>
  <si>
    <t>Invulinstructie</t>
  </si>
  <si>
    <r>
      <t>Voor elke eis geldt: dit moet aanwezig zijn of gerealiseerd kunnen worden</t>
    </r>
    <r>
      <rPr>
        <b/>
        <sz val="12"/>
        <rFont val="Calibri"/>
        <family val="2"/>
        <scheme val="minor"/>
      </rPr>
      <t xml:space="preserve"> vóór livegang</t>
    </r>
    <r>
      <rPr>
        <sz val="12"/>
        <rFont val="Calibri"/>
        <family val="2"/>
        <scheme val="minor"/>
      </rPr>
      <t>. Wanneer op dit moment niet aan een eis voldaan kan worden, dient te worden toegelicht wat er precies nog ontbreekt en wat de realisatie omvat/inhoudt. Dit kan slechts enkele eisen betreffen. Tijdens de presentatie zal hierover doorgevraagd worden om de haalbaarheid te kunnen beoordelen.</t>
    </r>
  </si>
  <si>
    <t>Nummer</t>
  </si>
  <si>
    <t>Kwaliteitseis 1. UITVOERING</t>
  </si>
  <si>
    <t>Niet standaard aanwezig, maar wel voor 'live-gang'</t>
  </si>
  <si>
    <t>Toelichting Opdrachtnemer</t>
  </si>
  <si>
    <t>A</t>
  </si>
  <si>
    <t>Deelnemende partijen en aanbod en acties stadspas</t>
  </si>
  <si>
    <t>Het aanbod aan kortingen bevat een passend en gevarieerd aanbod op gebied van cultuur, sport en recreatie in Almere dat aantrekkelijk is voor minima en de overige doelgroepen. Indien door de gemeente nieuwe doelgroepen worden aangewezen, geldt dit tevens voor de nieuwe doelgroepen.</t>
  </si>
  <si>
    <t xml:space="preserve">Het aanbod is gevarieerd en bevat activiteiten en acties  dat aantrekkelijk is voor inwoners  van verschillende achtergronden en leeftijden denk aan jongeren, gezinnen, alleenstaanden en ouderen. </t>
  </si>
  <si>
    <t>Om het gebruik van de stadspas te bevorderen investeert de opdrachtnemer aantoonbaar in strategisch relatie en aanbodmanagement, strategische prijsbeleid van de stadspas, strategisch communicatie en marketingbeleid. Deze prestaties worden op basis van de rapportages en sturingsinformatie jaarlijks in het jaarplan geactualiseerd en uitgevoerd. </t>
  </si>
  <si>
    <t>Circa 50% van het aanbod bestaat uit sport-, cultuur-, educatie- en vrijetijdsactiviteiten, waarvan een belangrijk deel wordt verzorgd door maatschappelijke organisaties (zoals sportverenigingen, cultuurinstellingen en welzijnsorganisaties).</t>
  </si>
  <si>
    <t xml:space="preserve">Het aanbod is in overwegende mate lokaal en maatschappelijk verankerd. Circa 60% is afkomstig van Almeerse organisaties en ondernemers, waarvan minimaal 30% wordt verzorgd door maatschappelijke organisaties. Landelijke of commerciële ketens vormen aanvullend maximaal circa 20% van het aanbod.
</t>
  </si>
  <si>
    <t>Het aanbod bevat een evenwichtige mix van gratis en betaalde activiteiten. Bij betaalde activiteiten geldt dat aanbieders voor Stadspas-gebruikers een gereduceerd tarief hanteren. Afhankelijk van de doelgroep kan hiervoor een beperkte eigen bijdrage worden gevraagd.</t>
  </si>
  <si>
    <t xml:space="preserve">De activiteiten en acties hebben binding met de gemeente Almere, tenzij het gaat om uniek en aanvullend aanbod in de regio. </t>
  </si>
  <si>
    <t>Aanbod op de stadspas buiten Almere mag niet te nadele zijn van ondernemingen in Almere, tenzij de participatie van minima hierbij is gebaat. </t>
  </si>
  <si>
    <t>De activiteiten en acties zijn voldoende verspreid over de wijken van Almere om inwoners overal in de gemeente te bereiken. </t>
  </si>
  <si>
    <t>Uitgesloten op het aanbod is: drank, drugs, tabak, gokken en abonnementsvormen. </t>
  </si>
  <si>
    <t>Het aanbod en de deelnemende partijen mogen de gemeente niet in diskrediet brengen en daarom niet strijdig zijn met basale normen. Fraude, oplichting, discriminatie en bedrijven van politiek is reden tot uitsluiting van partijen en producten. Het systeem en de uitvoering moeten zodanig zijn ingericht dat dit actief wordt bewaakt en ongewenste partijen of producten worden geweerd.</t>
  </si>
  <si>
    <t>De gemeente kan opleggen dat producten of aanbieders worden verwijderd uit het aanbod als deze de gemeente naar oordeel van de gemeente in diskrediet brengen. </t>
  </si>
  <si>
    <t>Er mag geen sprake zijn van exclusieve afspraken met een partij die andere partijen uitsluit. </t>
  </si>
  <si>
    <t>Aanbieders hebben de mogelijkheid om zichzelf te registreren, beheren aanbod, zelfstandig campagnes of acties te doen via het aanbiedersportaal en registreren transacties. Het systeem moet zodanig zijn ingericht dat misbruik en fraude wordt voorkomen en gesignaleerd.</t>
  </si>
  <si>
    <t>Voor inwoners die niet digitaal vaardig zijn en/of geen digitale toegang hebben, wordt een fysieke stadspas beschikbaar gesteld (circa 1.250 stuks). De opdrachtnemer borgt de productie, inrichting (waaronder aanbod en communicatie) en de uitgifte van deze passen op een duidelijke en betrouwbare wijze. Daarnaast zorgt de opdrachtnemer ervoor dat houders van de fysieke pas toegang hebben tot hetzelfde (actuele) aanbod als digitale gebruikers, en dat zij op begrijpelijke wijze geïnformeerd worden over beschikbare acties en voorzieningen.</t>
  </si>
  <si>
    <t>Een werkend platform met passend (basis)aanbod wordt binnen 3–5 maanden opgeleverd, inclusief technische inrichting, trainingen en testfase.</t>
  </si>
  <si>
    <t>Inwoners en partners worden betrokken bij de stadspas middels een participatieproces. De gemeente voert het participatieproces zelf uit, maar verwacht dat de leverancier inzichten uit deze participatie meeneemt in ontwerp en realisatie – binnen de grenzen van de aanbesteding.</t>
  </si>
  <si>
    <t>B</t>
  </si>
  <si>
    <t>Optionele doelgroepen</t>
  </si>
  <si>
    <t>De opdrachtnemer kan de stadspas uitbreiden met aanvullende doelgroepen, waarvoor de gemeente specifieke voorzieningen of tegoeden wil aanbieden (bijvoorbeeld mantelzorgers, vrijwilligers). Indien de opdrachtgever besluit hiervan gebruik te maken, kan de opdrachtnemer hiervoor een optioneel pakket aanbieden.</t>
  </si>
  <si>
    <t>Wens</t>
  </si>
  <si>
    <t>C</t>
  </si>
  <si>
    <t>Marketing en communicatie</t>
  </si>
  <si>
    <r>
      <rPr>
        <sz val="11"/>
        <color rgb="FF000000"/>
        <rFont val="Calibri"/>
        <scheme val="minor"/>
      </rPr>
      <t>De opdrachtn</t>
    </r>
    <r>
      <rPr>
        <sz val="11"/>
        <rFont val="Calibri"/>
        <family val="2"/>
        <scheme val="minor"/>
      </rPr>
      <t>emer hanteert de huisstijl van gemeente Almere. Alle communicatieve uitingen en teksten zijn opgesteld op taalniveau B1.</t>
    </r>
  </si>
  <si>
    <t>De gebruikte communicatiemiddelen zijn minimaal de website, berichten op sociale media, (digitale) nieuwsbrieven en PR-acties gericht op lokale en regionale media. </t>
  </si>
  <si>
    <t>In de communicatie en marketing wordt samengewerkt met de communicatie-afdeling van Gemeente Almere en Almere City Marketing</t>
  </si>
  <si>
    <t>De uitingen moeten de juiste balans hebben tussen vergroten van het effect op de gemeentelijke doelen en voorkomen van stigmatiseren door een stadspas te zijn voor alle inwoners van Almere. </t>
  </si>
  <si>
    <t>De content vergaring en het gebruik van beeldmateriaal dient te voldoen aan het AVG-protocol van de Gemeente Almere. </t>
  </si>
  <si>
    <t>De opdrachtnemer controleert aanbiedingen en communicatie-uitingen die door deelnemende partijen worden opgesteld voor deze worden gepubliceerd. </t>
  </si>
  <si>
    <t>De website moet device onafhankelijk geraadpleegd kunnen worden. De oplossing is schaalbaar.</t>
  </si>
  <si>
    <t>De opdrachtnemer kan aanvullende ondersteuning bieden op het gebied van marketing en communicatie, gericht op de promotie en het gebruik van de stadspas. Indien de opdrachtgever hiervan gebruik wenst te maken, kan de opdrachtnemer hiervoor een optioneel pakket aanbieden (bijvoorbeeld x uren inzet per jaar of een campagnevoorstel).</t>
  </si>
  <si>
    <t>D</t>
  </si>
  <si>
    <t>Klantenservice, rechtmatigheid, gebruiksvriendelijkheid toegankelijkheid </t>
  </si>
  <si>
    <t>De opdrachtnemer voorziet in een helpdeskfunctie voor inwoners, die bereikbaar is via ten minste twee kanalen (bijvoorbeeld telefoon, e-mail of chat). De helpdesk ondersteunt gebruikers bij vragen over registratie, gebruik van de pas, technische problemen en algemene informatie. De bereikbaarheid en responstijden worden vastgelegd in een Service Level Agreement (SLA).</t>
  </si>
  <si>
    <t>De opdrachtnemer voorziet in een voorziening waarmee inwoners ondersteuning kunnen krijgen bij het besteden van hun tegoed of het selecteren van passend aanbod. Deze ondersteuning is begrijpelijk en toegankelijk ingericht.</t>
  </si>
  <si>
    <t>De opdrachtnemer voert, op basis van door de gemeente vastgestelde criteria (bijvoorbeeld inkomens- of uitkeringsgrenzen), een rechtmatigheidstoets en controle uit om vast te stellen of inwoners in aanmerking komen voor de stadspas of specifieke regelingen/tegoeden.  De uitvoering vindt plaats conform de geldende wet- en regelgeving, waaronder de AVG.</t>
  </si>
  <si>
    <t>De opdrachtnemer voorziet in een helpdeskfunctie voor aangesloten partners, gericht op ondersteuning bij het gebruik van het partnerportaal, het plaatsen en beheren van aanbod en het afhandelen van meldingen en vragen. De bereikbaarheid en responstijden worden vastgelegd in een Service Level Agreement (SLA).</t>
  </si>
  <si>
    <t>De opdrachtnemer is het eerste aanspreekpunt voor vragen met betrekking tot de acties die door partners zijn geïnitieerd.</t>
  </si>
  <si>
    <t>Alle door de gemeente aangewezen doelgroepen van de stadspas, in ieder geval mensen met een visuele, auditieve of verstandelijke beperking en mensen die minder taal- of digitaal vaardig zijn of de Nederlandse taal niet beheersen, moet de stadspas kunnen aanvragen en gebruiken. De opdrachtnemer zorgt hiervoor met het organiseren van ondersteuning, eigen klantenservice en de inrichting van haar eigen communicatie. Het systeem voldoet aan de eisen van WCAG 2.1, niveau A en AA en aan standaard EN 301 549. De communicatie en alle onderdelen in het systeem zijn op (of aan te passen naar) B1-niveau.</t>
  </si>
  <si>
    <t>Voor digitaal niet-vaardigen moet er offline informatiemateriaal komen. En vertalingen in bijv. Arabisch, Turks beschikbaar zijn (jaarboekje en informatiefolder) op relevante plekken in de gemeente. </t>
  </si>
  <si>
    <r>
      <rPr>
        <sz val="11"/>
        <color rgb="FF000000"/>
        <rFont val="Calibri"/>
        <scheme val="minor"/>
      </rPr>
      <t>Iedereen boven de 18 jaar of diens wettelijk vertegenwoordiger of onder de 18 jaar met toestemming van de ouders mag de stadspa</t>
    </r>
    <r>
      <rPr>
        <sz val="11"/>
        <rFont val="Calibri"/>
        <family val="2"/>
        <scheme val="minor"/>
      </rPr>
      <t>s aanschaffen</t>
    </r>
    <r>
      <rPr>
        <sz val="11"/>
        <color rgb="FF000000"/>
        <rFont val="Calibri"/>
        <scheme val="minor"/>
      </rPr>
      <t>. Mensen mogen alleen uitgesloten worden bij bewijs of aannemelijkheid van fraude met de stadspas. </t>
    </r>
  </si>
  <si>
    <t>De opdrachtnemer dient telefonisch, per post en gangbare sociale media bereikbaar te zijn. In SLA worden hier nadere afspraken over gemaakt. </t>
  </si>
  <si>
    <t>De fysieke stadspas wordt binnen 5 werkdagen na aanvraag opgestuurd. In de SLA worden hier nadere afspraken over gemaakt. </t>
  </si>
  <si>
    <t>Opdrachtnemer borgt afspraken omtrent respect, integriteit, professionaliteit en zorgzaamheid conform erkende gedrags- of beroepscode, past deze toe en toont dit op verzoek aan. </t>
  </si>
  <si>
    <t xml:space="preserve">Om de aanvraag zo simpel mogelijk te houden bestaat de aanvraagprocedure voor alle activiteiten uit maximaal 5 handelingen voor de inwoner. </t>
  </si>
  <si>
    <t>E</t>
  </si>
  <si>
    <t>Klachtenregistratie en afhandeling </t>
  </si>
  <si>
    <r>
      <rPr>
        <sz val="11"/>
        <color rgb="FF000000"/>
        <rFont val="Calibri"/>
        <scheme val="minor"/>
      </rPr>
      <t>De opdrachtnemer is het eerste aanspreekpunt voor klachten en meldingen. Hierop wordt snel en adequaat gereageerd. In de SLA</t>
    </r>
    <r>
      <rPr>
        <sz val="11"/>
        <rFont val="Calibri"/>
        <family val="2"/>
        <scheme val="minor"/>
      </rPr>
      <t xml:space="preserve"> en DAP </t>
    </r>
    <r>
      <rPr>
        <sz val="11"/>
        <color rgb="FF000000"/>
        <rFont val="Calibri"/>
        <scheme val="minor"/>
      </rPr>
      <t>worden hier nadere afspraken gemaakt. </t>
    </r>
  </si>
  <si>
    <t>De klachtenregistratie is opvraagbaar en inzichtelijk voor gemeente Almere. </t>
  </si>
  <si>
    <t>In het jaarverslag is een korte klachtenrapportage onderdeel. Hierin wordt de aard en hoeveelheid van de klachten samengevat en de belangrijkste aanpassingen naar aanleiding van klachten gerapporteerd. </t>
  </si>
  <si>
    <t>F</t>
  </si>
  <si>
    <t>Storingen en defecten </t>
  </si>
  <si>
    <t>Voor storingen en defecten van stadspassen, software, websites en andere onderdelen van de opdracht waar stadspashouders en anderen mee werken, is melding mogelijk via tenminste een telefoonnummer, mailadres en postadres. </t>
  </si>
  <si>
    <t>Het eerste contact(voorstel) over oplossing van de storingen vindt plaats binnen redelijke termijn. In de SLA worden hier nadere afspraken over gemaakt. </t>
  </si>
  <si>
    <t>Storingen en defecten worden adequaat en binnen redelijke termijn opgelost. In de SLA worden hier nadere afspraken over gemaakt. </t>
  </si>
  <si>
    <t>G</t>
  </si>
  <si>
    <t>Jaarverslag en Rapportages</t>
  </si>
  <si>
    <t>Er wordt 4 maal per jaar een voortgangsrapportage aangeleverd, waarvan één het jaarverslag. De contractmanager en projectmanager bepalen het moment waarop terug wordt gegaan naar alleen een halfjaar- en een jaarrapportage. </t>
  </si>
  <si>
    <t>De gemeente is gerechtigd om aanvullende eisen stellen aan het jaarverslag en/of de voortgangsrapportage. </t>
  </si>
  <si>
    <t>De in de projectomschrijving opgenomen KPI’s vormen een integraal onderdeel van de opdracht. De opdrachtnemer rapporteert periodiek over de realisatie van deze KPI’s in de voortgangsrapportages. Indien KPI’s niet worden gehaald, wordt binnen vier weken een verbeterplan opgesteld met concrete maatregelen en termijnen. Structureel niet behalen van KPI’s kan leiden tot bijstelling van afspraken of beëindiging van de overeenkomst.</t>
  </si>
  <si>
    <t>Op basis van elke voortgangsrapportage en de behaalde KPI's wordt een voortgangsgesprek gevoerd met de contractmanagers. Hier wordt de voortgang, voldoen aan de afspraken, realisatie van het jaarplan besproken. Aanpassingen in het jaarplan en/of werkafspraken zijn alleen geldig als deze schriftelijk zijn vastgelegd en geaccordeerd door de gemeente. </t>
  </si>
  <si>
    <t>Minimaal tweemaal per jaar wordt een ontwikkelgesprek gevoerd. In het ontwikkelgesprek worden afspraken gemaakt met de gemeente over uitbreiding met doelgroepen en functionaliteiten en over strategische keuzes. Deze worden verwerkt in het volgende jaarplan. </t>
  </si>
  <si>
    <t xml:space="preserve">De ingangsdatum waarop de stadspas gebruikt kan worden is uiterlijk 1 juni 2026. De ingangsdatum voor het contract is 1 januari 2025 (onder voorbehoud van besluitvorming over de Verordening stadspas). </t>
  </si>
  <si>
    <t>H</t>
  </si>
  <si>
    <t>Financiën en verantwoording </t>
  </si>
  <si>
    <t>De begroting laat de geraamde groei van de opdrachtnemer uitvoeringsbudget zien. Deze is de basis voor de jaarlijkse begroting. Bij sneller of trager groeitempo dan geraamd, kan de ontwikkeling in de jaarlijkse begroting worden vertraagd/versneld. </t>
  </si>
  <si>
    <t>De indexering op de gemeentelijke budgetten vindt per kalenderjaar plaats en volgt de consumentenprijsindex. Er worden geen correcties met terugwerkende kracht toegepast. De eerste indexering wordt voor het jaar 2026 toegepast. </t>
  </si>
  <si>
    <t>De opdrachtnemer stelt jaarlijks een bijgestelde begroting op waarin de bedrijfsvoeringskosten zijn gescheiden van het uitvoeringsbudget en verantwoordt de realisatie van deze begroting met een financieel verslag die vergelijken met de begroting mogelijk maakt. </t>
  </si>
  <si>
    <t>Positieve financiële resultaten en restanten van het uitvoeringsbudget worden toegevoegd aan het uitvoeringsbudget van het volgende jaar, tenzij anders overeengekomen. </t>
  </si>
  <si>
    <t>Opdrachtnemer mag geen bedragen onttrekken aan het uitvoeringsbudget zonder schriftelijke instemming van de contractmanager. </t>
  </si>
  <si>
    <t>Bij beëindiging van de overeenkomst zal een eventueel positief saldo van het uitvoeringsbudget drie maanden na beëindigen van de overeenkomst worden uitgekeerd aan de gemeente. </t>
  </si>
  <si>
    <t>Als er signalen zijn dat mensen misbruik maken van de gestelde toegoeden, meldt de opdrachtnemer dit bij de gemeente. </t>
  </si>
  <si>
    <t>Financiële tegemoetkomingen en activiteiten die de gemeente beschikbaar stelt zijn binnen een werkdag op de stadspas beschikbaar voor de inwoner. </t>
  </si>
  <si>
    <t>Voor zowel het financieel verslag van de opdrachtnemer als voor de budgetten die de opdrachtnemer namens de gemeente beheert , is een accountantsverklaring vereist. </t>
  </si>
  <si>
    <t>Opdrachtnemer levert de controleverklaring op de besteding van alle budgetten uiterlijk op 1 april na het boekjaar aan. Deze controleverklaring moet worden afgegeven door een accountant die is ingeschreven bij de Nederlandse Beroepsorganisatie van Accountants (NBA) en als bedoeld in artikel 393 boek 2, BW. </t>
  </si>
  <si>
    <t>De opdrachtnemer mag stadspashouders en deelnemende organisaties geen administratieve kosten of andere vergoedingen in rekening brengen, tenzij dit expliciet anders is opgenomen in de afspraken. </t>
  </si>
  <si>
    <t>Bij verlies van de gratis verstrekte fysieke stadspas door de stadspashouder kan deze één keer per jaar een stadspas vergoed krijgen via de opdrachtnemer. Bij een tweede keer verliezen moet de stadspashouder de stadspas zelf betalen. </t>
  </si>
  <si>
    <t>Bij aanvang van de stadspas zijn de doelgroepen die gratis de stadspas ontvangen minima (en hun gezinsleden). De gemeente wijst burgers aan die de stadspas gratis ter beschikking krijgen. Indien de gemeente besluit om de doelgroepen uit te breiden, dan is aanpassing van de onderdelen van de opdracht en daarbij behorende vergoedingen en budgetten mogelijk. </t>
  </si>
  <si>
    <t>I</t>
  </si>
  <si>
    <t>Management informatie en inhoud rapportages</t>
  </si>
  <si>
    <t>Elke voortgangsrapportage bevat minimaal: </t>
  </si>
  <si>
    <t>- Voortgang op de plannen en afspraken. </t>
  </si>
  <si>
    <t>- Een terugkoppeling van de behaalde KPI's zoals gesteld in de opdrachtomschrijving</t>
  </si>
  <si>
    <t>- Financiële stand van zaken</t>
  </si>
  <si>
    <t>- Aantal minima dat actief gebruik maakt van de regelingen en voorzieningen op de stadspas. </t>
  </si>
  <si>
    <t>- Aantal minima dat gebruik maakt van acties op het gebied van sport, cultuur en recreatie, gesplitst naar volwassenen en kinderen/jongeren. </t>
  </si>
  <si>
    <t>- Per doelgroep een overzicht van welke activiteiten en acties gebruik wordt gemaakt. </t>
  </si>
  <si>
    <t>- Het aantal kopers van de stadspas. </t>
  </si>
  <si>
    <t>- Percentages overschreden procestermijnen waar die meer dan 2% zijn. </t>
  </si>
  <si>
    <t>- Nieuwe resultaten van tevredenheidsonderzoeken en de verbeteracties die naar aanleiding daarvan zijn ingezet. </t>
  </si>
  <si>
    <t>- Beknopte klachtenrapportage die inzicht geeft in aard en volume van binnengekomen klachten en de verbeteracties die naar aanleiding daarvan zijn ingezet. </t>
  </si>
  <si>
    <t>- Hoogte van de waarde van de activiteiten/acties die op de stadspas worden gebruikt ten opzichte van de aanschafprijs. </t>
  </si>
  <si>
    <t>Opdrachtnemer onderzoekt jaarlijks de tevredenheid van minimaal de te onderscheiden groepen minima, kopers en later toe te voegen doelgroepen. </t>
  </si>
  <si>
    <t>Opdrachtnemer onderzoekt jaarlijks de tevredenheid van minimaal de te onderscheiden deelnemende partijen. </t>
  </si>
  <si>
    <t>De opdrachtnemer stelt de uitkomsten van onderzoeken ter beschikking aan de gemeente en rapporteert in de voortgangsverslagen welke verbeterafspraken daar uit zijn voortgekomen en hoe deze worden uitgevoerd</t>
  </si>
  <si>
    <t>J</t>
  </si>
  <si>
    <t>Continuïteit en toezicht</t>
  </si>
  <si>
    <t>De opdrachtnemer voldoet aan alle relevante vergunningseisen en wettelijke kaders, toont aan financieel en organisatorisch stabiel te zijn, en borgt de continuïteit van de dienstverlening. Hiervoor beschikt de opdrachtnemer over een actueel plan voor bedrijfscontinuïteit en voorziet in periodieke rapportage en toezicht, zodat de gemeente tijdig inzicht krijgt in mogelijke risico’s.</t>
  </si>
  <si>
    <t>Kwaliteitseis 2. PLATFORM &amp;WEBSERVICES</t>
  </si>
  <si>
    <t>Toelichting opdrachtnemer</t>
  </si>
  <si>
    <t>Platform &amp; Juridische conformiteit</t>
  </si>
  <si>
    <t>De opdrachtnemer zorgt voor een operationeel systeem en platform, inclusief:
- installatie
- eventuele migratie
- documentatie                                                                   
waarbij de stadspashouder (inwoner, stadspashouder, derden en/of partners) en de gemeente Almere minimale hinder ondervinden van deze activiteiten.</t>
  </si>
  <si>
    <t>De oplossing voldoet aan alle geldende wetgeving, nu en in de toekomst. Denk daarbij bijvoorbeeld aan (niet uitputtend): Europese wetgeving voor webrichtlijnen, Archiefwet, WCAG 2.0 toegankelijkheid, Wet Digitale Overheid en wat verder nog van toepassing is.</t>
  </si>
  <si>
    <t>De opdrachtnemer zorgt waar nodig voor instructie en ondersteuning van gemeentelijke medewerkers die toegang hebben tot het platform (zoals voor dashboards, rapportages en klantcontact), zodat zij hun rol effectief kunnen uitvoeren. Het primaire functionele en technische beheer blijft de verantwoordelijkheid van de opdrachtnemer.</t>
  </si>
  <si>
    <t>Software webservice</t>
  </si>
  <si>
    <t xml:space="preserve">Het systeem ondersteunt de volgende processen, die door de opdrachtnemer worden uitgevoerd of gefaciliteerd:
- het real-time inlezen van een pasnummer t.b.v. een nieuwe of vervangende pas 
- het real-time deactiveren/blokkeren van pasnummer(s)
- het inlezen van alle pashoudergegevens t.b.v. aanbod/gebruik systeem, inclusief handmatige invoer per werkdag of bulk
- het lezen en schrijven van pashoudergegevens voor het aanmaken van stadspassen en eventuele mailings
- het real-time lezen en schrijven van pashoudergegevens ten behoeve van de online- bestelling voor zowel nieuwe passen als verlenging. De opdrachtnemer is primair verantwoordelijk voor het technisch en functioneel beheer; de gemeente wordt waar nodig gefaciliteerd in inzicht en monitoring. </t>
  </si>
  <si>
    <t>Koppelingen-Aanbod/gebruik (o.a. webservices)</t>
  </si>
  <si>
    <t>Het systeem biedt een koppeling (webservice) voor:
- het schrijven van pashoudergegevens stadspas voor de registratie van een account voor de stadspas (mijn account) 
- het real-time weergeven van actiegegevens ten behoeve van de website en apps
- het real-time weergeven van de saldo tegoeden van de pashouder.</t>
  </si>
  <si>
    <t>Kwaliteitseis 3. GEBRUIK &amp; INTERACTIE</t>
  </si>
  <si>
    <t>Ter info</t>
  </si>
  <si>
    <t>Een gebruiker is een persoon of organisatie die toegang heeft tot (een deel van) het systeem. Gebruikers kunnen zijn:
• een stadspashouder,
• een partner of aanbieder,
• een derde die namens een pashouder optreedt (zoals een bewindvoerder, curator, mentor of ouder/voogd), of
• een geautoriseerde medewerker van de gemeente of de stadspasorganisatie.
Toegang wordt uitsluitend verstrekt op basis van expliciete autorisatie en authenticatie.</t>
  </si>
  <si>
    <t xml:space="preserve">Een gebruikersrol is een set van toegangsrechten (privileges) die aan een gebruiker wordt toegekend. Privileges bepalen welke handelingen een gebruiker kan uitvoeren en welke gegevensvelden zichtbaar, registreerbaar of wijzigbaar zijn. Zie hiervoor ook de eisen onder het tabblad 'Functioneel beheer'
</t>
  </si>
  <si>
    <t>Het systeem is in staat minimaal 10 doelgroepen te registreren en te beheren. Het moet mogelijk zijn doelgroepen flexibel in te richten en uit te breiden (bijvoorbeeld minima, jongeren, ouderen, mantelzorgers), zodat beleidsmatige keuzes over doelgroepen technisch ondersteund kunnen worden.</t>
  </si>
  <si>
    <t>Per doelgroep wordt tijdens de implementatie bepaald welke gegevens minimaal worden vastgelegd en of deze verplicht zijn. Vanuit de AVG/UAVG willen we zo min mogelijk gegevens vastleggen, zonder dat dit afbreuk doet aan het verstrekken van de stadspas.</t>
  </si>
  <si>
    <t>Het systeem registreert de uitgifte van stadspassen. De ingangsdatum van de geldigheid wordt bepaald door het type verstrekking:
• bij gratis verstrekte passen: de registratie- of activatiedatum,
• bij betaalde passen: de verkoop- of uitgiftedatum.
De standaard geldigheidsduur bedraagt één jaar (tenzij anders bepaald tijdens de implementatie).</t>
  </si>
  <si>
    <t>Het systeem ondersteunt differentiatie van tarieven per doelgroep. Voor de doelgroep minima is de stadspas kosteloos beschikbaar. Voor andere doelgroepen (zoals mantelzorgers, vrijwilligers en overige inwoners) kunnen afwijkende tarieven worden vastgesteld.</t>
  </si>
  <si>
    <t>Er moeten meerdere tegoeden op 1 stadspas te plaatsen zijn en meerdere tegoeden te verzilveren zijn bij dezelfde partner.</t>
  </si>
  <si>
    <t xml:space="preserve">Het systeem biedt de mogelijkheid om meerdere klanten/stadspashouders op één adres te registreren. </t>
  </si>
  <si>
    <t>Het systeem biedt de mogelijkheid om de passen van minderjarige kind(eren) te koppelen aan het account van de hoofdklant. Zodat hierin een duidelijk overzicht bestaat van de hoofdklant.</t>
  </si>
  <si>
    <t>Een online pasverkoop wordt via een webservice opgeslagen in het systeem.</t>
  </si>
  <si>
    <t>Indien een klant een 2e pas aanvraagt/koopt of op basis van de categorie dubbele passen krijgt, dan is de 1e verstrekte pas geldend en eventuele budgetten worden op de eerste pas verstrekt.</t>
  </si>
  <si>
    <t>De stadspas kent minimaal de volgende statussen: inactief, actief, geblokkeerd en beëindigd.</t>
  </si>
  <si>
    <t>Een statuswijzigng van de stadspas moet binnen 15 minuten verwerkt zijn in de paslees/gebruik applicatie.</t>
  </si>
  <si>
    <t xml:space="preserve">Een stadspashouder kan de pas gebruiken voor acties en tegoeden. De paslees/gebruik applicatie registreert het gebruik/tegoed. Het systeem regelt dat het gebruik vanuit de paslees/gebruiksapplicatie geregistreerd wordt (webservice). </t>
  </si>
  <si>
    <t>Een stadspashouder heeft de mogelijkheid om zich te registeren via een nader te bepalen website. De registratie wordt in het systeem vastgelegd.</t>
  </si>
  <si>
    <t>Als een klant zich registreert zorgt het systeem dat eventuele acties aan de stadspas wordt toegewezen.</t>
  </si>
  <si>
    <t xml:space="preserve">Het systeem registreert elke mutatie en per mutatie de mutatie-details. </t>
  </si>
  <si>
    <t xml:space="preserve">Iedere gebruiker moet zijn wachtwoord kunnen resetten, wanneer hij/zij deze vergeten is. </t>
  </si>
  <si>
    <t xml:space="preserve">De app en de fysieke stadspas moet gescand kunnen worden door alle derden en partners. </t>
  </si>
  <si>
    <t>Het systeem regelt dat het toegoed (toewijzing) in de paslees/gebruiksapplicatie geregistreerd wordt (webservice).</t>
  </si>
  <si>
    <t>Het systeem regelt dat de bestedingen uit de paslees/gebruiksapplicatie geregistreerd worden (webservice).</t>
  </si>
  <si>
    <t>Het systeem regelt dat het budget in de website, onderdeel mijn account, geregistreerd wordt (webservice).</t>
  </si>
  <si>
    <t>Het systeem regelt dat de bestedingen en het resterend saldo in de website, onderdeel mijn account, geregistreerd worden (webservice).</t>
  </si>
  <si>
    <t>Doelgroep</t>
  </si>
  <si>
    <t>Een geautoriseerde medewerker kan een doelgroep selecteren, aanmaken, raadplegen, registreren, wijzigen en verwijderen.</t>
  </si>
  <si>
    <t>Een geautoriseerde medewerker kan bij een doelgroep één of meerdere categorieën registreren, wijzigen en verwijderen.</t>
  </si>
  <si>
    <t>Een geautoriseerde medewerker kan per doelgroep aangeven voor welke categoriëen (regeling) en product (voucher, cadeaubon, tegoed , acties etc.) zij in aanmerking komen.</t>
  </si>
  <si>
    <t>Een geautoriseerde medewerker kan een doelgroep aanmerken als de doelgroep die gebruikt wordt voor het derdenportaal of ten behoeve van het partnerportaal.</t>
  </si>
  <si>
    <t>Functionele eisen ten aanzien van het gebruik van de stadspas en producten e/o regelingen</t>
  </si>
  <si>
    <t>Een geautoriseerde medewerker kan een categorie (regeling) aanmaken, raadplegen, wijzigen en verwijderen. Het moet mogelijk zijn om per categorie aan te geven of deze nog geldig is (actief/inactief) middels een begin- en einddatum.</t>
  </si>
  <si>
    <t>Restbedragen na korting moeten uit het tegoed voldaan kunnen worden.</t>
  </si>
  <si>
    <t>Tegoeden moeten te besteden zijn bij alle partners als sportverenigingen, theaters en grote retailketens (dus via bijvoorbeeld app, webterminal, pin-apparatuur en kassa-integratie). Te besteden tegoeden kunnen, indien noodzakelijk, geoormerkt worden zodat de te goeden alleen kunnen worden besteed aan van te voren afgesproken producten en/of diensten.</t>
  </si>
  <si>
    <t>Het systeem controleert op geldigheid van product en of resterende tegoeden.</t>
  </si>
  <si>
    <t xml:space="preserve">Het systeem moet de mogelijkheid bieden om het toegekend bedrag/tegoed helemaal te laten verbruiken mits deze nog geldig zijn. </t>
  </si>
  <si>
    <t>Het moet mogelijk zijn om per product aan te geven of deze gecombineerd mag worden met andere producten/regelingen.</t>
  </si>
  <si>
    <t>Het moet mogelijk zijn om voor een specifiek product aan te geven of deze in totaal (door alle jaren heen) of deze eenmalig gebruikt mag worden. Voorbeeld hiervan is het diplomazwemmen, ze mogen dit maar één keer inzetten.</t>
  </si>
  <si>
    <t>Het systeem moet de mogelijkheid geven op het product of er eventueel sprake is van een eventuele wachtlijst, wanneer dit product wordt ingezet.</t>
  </si>
  <si>
    <t>Het systeem biedt de mogelijkheid om producten aan te laten maken door de geautoriseerde medewerker (voucher, cadeaubon, tegoed etc.). Het moet minimaal mogelijk zijn om de volgende productkenmerken mee te geven:
- producttype (voucher, toegekend bedrag etc.)
- indien van toepassing het bedrag (vast of maximaal)
- inzetten van het product (eenmalig of bepaalde frequentie)
- maximale geldigheid van het product met begindatum en einddatum
- eventuele restricties
- extra opties tijdens de implementatie nader te bepalen productkenmerken.</t>
  </si>
  <si>
    <t>Het systeem biedt een functie om de actie te publiceren en registeren (webservice) t.b.v. nader te bepalen website.</t>
  </si>
  <si>
    <t>Het systeem biedt de mogelijkheid om acties te fiatteren door een geautoriseerde medewerker voordat er gepubliceerd wordt.</t>
  </si>
  <si>
    <t>Het systeem biedt een functie om de actie te registreren in de paslees/gebruiks applicatie.</t>
  </si>
  <si>
    <t>Het systeem biedt een functie om alle acties te publiceren t.b.v. de website op basis van de publicatiedatum.</t>
  </si>
  <si>
    <t>Het systeem biedt een functie om alle acties te registreren t.b.v. paslees/gebruiks applicatie op basis van ingangsdatum.</t>
  </si>
  <si>
    <t>Het systeem biedt een functie om alle acties op categorie te sorteren.</t>
  </si>
  <si>
    <t>Het moet mogelijk zijn om per product een beëindigingsdatum mee te geven, terwijl de stadspas nog geldig is.</t>
  </si>
  <si>
    <t>Het moet mogelijk zijn om op elk moment de stadspas te blokkeren/beëindigen inclusief de producten.</t>
  </si>
  <si>
    <t>Het moet mogelijk zijn om op elk moment de stadspas te deblokkeren inclusief de producten.</t>
  </si>
  <si>
    <t>Pasperiode</t>
  </si>
  <si>
    <t>Een geautoriseerde medewerker kan een pasperiode raadplegen, registreren, wijzigen en verwijderen. Met de volgende variabelen:
- pasjaar
- status
- pasdoelgroep 
- omschrijving
- geldig vanaf
- geldig tot en met
- actievoorstel vanaf
- actievoorstel tot en met.</t>
  </si>
  <si>
    <t>Een geautoriseerde medewerker kan een pasperiode selecteren en hierbij de informatie (nader te bepalen bij de implementatie) raadplegen.</t>
  </si>
  <si>
    <t>Actiesoort</t>
  </si>
  <si>
    <t>Een geautoriseerde medewerker kan een actiesoort, raadplegen, registreren, wijzigen of verwijderen.</t>
  </si>
  <si>
    <t>Een geautoriseerde medewerker kan bij een actiesoort algemene gegevens selecteren, registreren en wijzigen. In actiesoort algemeen zitten de volgende selecties:
- partnerportaal
- korting%
- minimale looptijd in dagen
- maximale looptijd in dagen is te verlengen
- extra opties nader te bepalen tijdens de implementatie.</t>
  </si>
  <si>
    <t xml:space="preserve">Voucher </t>
  </si>
  <si>
    <t>Een geautoriseerde medewerker kan een voucher:
- registreren
- raadplegen
- wijzigen zolang de voucher nog niet is verzilverd
- verwijderen zolang de voucher nog niet is verzilverd.</t>
  </si>
  <si>
    <t>Het systeem zorgt ervoor dat een voucher eenmalig uitgegeven kan worden en genereert de status uitgegeven.</t>
  </si>
  <si>
    <t>Een geautoriseerde medewerker kan een voucher-type raadplegen en registreren.</t>
  </si>
  <si>
    <t xml:space="preserve">Verlenging en  vervanging </t>
  </si>
  <si>
    <t>Na (opnieuw) betaling van de stadspas registreert het systeem de verlenging van een pas.</t>
  </si>
  <si>
    <t>Het systeem verstrekt en verwerkt de online verlengingen vanuit de website/online flows via een webservice.</t>
  </si>
  <si>
    <t>Een vervangende stadspas kan door een geautoriseerde medewerker geregistreerd worden als vervangende stadspas.</t>
  </si>
  <si>
    <t>Het systeem zorgt dat alle gegevens van de oude stadspas overgezet/gekoppeld worden op/aan de nieuwe stadspas.</t>
  </si>
  <si>
    <t>Eisen vanuit de stadspashouder</t>
  </si>
  <si>
    <t>Het systeem waarschuwt de stadspashouder tijdens de (online) aanvraag wanneer hij/zij al een geldige stadspas heeft.</t>
  </si>
  <si>
    <t>Een stadspashouder kan een account registreren via 'Mijn Account'. Via een webservice worden de gegevens geregistreerd in het systeem. De stadspashouder moet in een "Mijn account" omgeving inzicht hebben in zijn:
- persoonsgegevens
- pas- en tegoed gebruik (inclusief resterende saldo).
Daarnaast moet de stadspashouder de:
- optie hebben tot het blokkeren en deblokkeren van de stadspas(sen), deblokkeren kan alleen indien hij de stadspas(sen) zelf heeft geblokkeerd
- optie hebben tot het bestellen van vervangende stadspas(sen) 
- optie hebben tot het aanmelden voor mailings en/of pushberichten
- optie hebben tot het verlengen van de stadspas(sen).</t>
  </si>
  <si>
    <t>Stadspashouders en geïnteresseerden moeten via een openbare website de informatie over de stadspas kunnen opzoeken en via goede zoekfilters
inzicht krijgen in het totale kortings- en tegoed aanbod van de stadspas.</t>
  </si>
  <si>
    <t xml:space="preserve">Bij de aanvraag (online) van de stadspas moet duidelijk op de website naar voren komen dat men mogelijk in aanmerking komt voor een gratis stadspas wanneer zij onder de minima vallen. </t>
  </si>
  <si>
    <t>De stadspashouder ontvangt een reminder (via app/mail) wanneer de stadspas bijna afloopt en dat er (eventueel) nog een tegoed op staat.</t>
  </si>
  <si>
    <t>Het systeem ondersteunt dat de stadspas gebruikt kan worden als toegangsmiddel tot specifieke regelingen of acties. Hierbij is aan de fysieke pas of digitale weergave niet zichtbaar tot welke doelgroep(en) de pashouder behoort. De doelgroep-indicatie wordt uitsluitend digitaal en beveiligd vastgelegd.</t>
  </si>
  <si>
    <t>Autorisatie gebruiker</t>
  </si>
  <si>
    <t>Een geautoriseerde medewerker kan een gebruiker raadplegen, registreren, wijzigen of verwijderen. Gegevens van de gebruiker die geregistreerd kunnen worden:
- organisatie, en indien van toepassing;
- organisatie code 
- voorletters
- voornaam
- tussenvoegsel
- achternaam
 -email
- geslacht
- actief
- inactief per
- gebruikersnaam
- wachtwoord resetten
- gebruiker-adres
- gebruiker-extra
- gebruiker- documenten
- verkooppunt.</t>
  </si>
  <si>
    <t>Een ingelogde gebruiker kan zijn gegevens en zijn wachtwoord wijzigen.</t>
  </si>
  <si>
    <t>Een geregistreerde stadspashouder kan door een geautoriseerde medewerker gezocht worden op minimaal: naam, voorletters, voorvoegsel(s), straatnaam, huisnummer, postcode, plaats, klantnummer, pasnummer en geboortedatum.</t>
  </si>
  <si>
    <t xml:space="preserve">Een geautoriseerde medewerker kan actieve pashouder-accounts zoeken via minimaal: pasnummer, naam, gebruikersnaam, actief vanaf, klantnummer en geboortedatum.
</t>
  </si>
  <si>
    <t xml:space="preserve">Een geautoriseerde medewerker van de Gemeente Almere kan een eigen export naar Excel samenstellen op basis van de pashouderregistratie inclusief de afhankelijkheden (welke nader te bepalen zijn).
</t>
  </si>
  <si>
    <t>Genereren overzichten</t>
  </si>
  <si>
    <t>Een geautoriseerde medewerker kan minimaal een overzicht met peildatum en periode genereren van:
- het unieke gebruikersaantal van de stadspas 
- welke regelingen/producten zijn gekozen, gespecificeerd per regeling/product
- acties, gekoppeld aan partners
- aantal gebruikte acties, gekoppeld aan bijv. leeftijdscategorieën, doelgroepen
- aantal verleende kortingen, gekoppeld aan bijv. leeftijdscategorieën, doelgroepen, per wijk
- eventueel aantal vergoedingen aan partners
- extra opties nader te bepalen tijdens de implementatie.</t>
  </si>
  <si>
    <t>Daarnaast biedt het systeem de mogelijkheid om:
- per overzicht een totalisatie te maken
- per overzicht inzicht te krijgen over de uitputting indien er sprake is van budgetten
- inzicht te geven in uitval en/of geweigerde vergoedingen/verzilveringen/tegoeden
- extra opties nader te bepalen tijdens de implementatie.</t>
  </si>
  <si>
    <t>Vanuit de website en app zijn minimaal de volgende gegevens te genereren:
- aantal unieke bezoekers 
- populairste webpagina
- populairste zoekopdracht
- extra opties nader te bepalen tijdens de implementatie</t>
  </si>
  <si>
    <t xml:space="preserve">Overall functionaliteiten </t>
  </si>
  <si>
    <t>Overall-functionaliteiten die bij elke vastlegging/vastgelegde registratie (inclusief de afhankelijkheden) aanwezig moet zijn.</t>
  </si>
  <si>
    <t>Een geautoriseerde medewerker kan:
- de te registreren gegevens vastleggen /opslaan
- de vastgelegde registratie wijzigen, verwijderen en raadplegen.</t>
  </si>
  <si>
    <t>Het systeem checkt bij registratie, wijziging en verwijdering van elke registratie de onderlinge afhankelijkheden en meldt waarom de actie vanwege een afhankelijkheid niet kan worden doorgevoerd of waarschuwt dat de afhankelijkheid verandert.</t>
  </si>
  <si>
    <t>Een geautoriseerde medewerker kan voor een vast te leggen registratie bepalen welke velden verplicht zijn.</t>
  </si>
  <si>
    <t>Een geautoriseerde medewerker kan elke kolom van de zoekresultaten sorteren en de resultaten filteren.</t>
  </si>
  <si>
    <t>Het systeem checkt bij registratie, wijziging of de verplichte velden zijn gevuld. En meldt waarom de actie vanwege verplichte velden niet kan worden doorgevoerd.</t>
  </si>
  <si>
    <t>Het systeem checkt bij registreren, wijzigen de velden op de "logische" vereisten (bijv. juiste datum, geboortedatum niet in de toekomst) en meldt waarom de actie n.a.v. deze vereisten niet kan worden doorgevoerd.</t>
  </si>
  <si>
    <t>Overall functionaliteiten overzichten</t>
  </si>
  <si>
    <t>Een geautoriseerde medewerker kan een overzicht exporteren naar pdf, excel.csv met een keuze kopteksten ja/nee en veldscheidingsteken.</t>
  </si>
  <si>
    <t>Het systeem moet de mogelijkheid bieden de gegevens van de database
via een export of een beveiligde koppeling beschikbaar te stellen aan rapportage-/BI-tools.</t>
  </si>
  <si>
    <t xml:space="preserve">Gebruikersfunctionaliteiten ten behoeve van derden </t>
  </si>
  <si>
    <t xml:space="preserve">Een derden-portaal voor maatschappelijke en lokale partners bijvoorbeeld Jeugdfonds Sport en Cultuur, Stichting Leergeld etcetera. Genoemd portaal bevat minimaal de volgende onderdelen: 
- homepagina
- mijn gegevens
- producten/regelingen
- vergoedingen (indien van toepassing)
- facturen (indien van toepassing)
- rapportages/dashboard
- acties en campagne tooling                                                                                       
- extra opties nader te bepalen.
</t>
  </si>
  <si>
    <t>Een geautoriseerde medewerker kan ook gebruik maken van ditzelfde portaal. De derde kan dan gekozen worden.</t>
  </si>
  <si>
    <t>Het design van het portaal van de stadspas moet worden goedgekeurd door de Gemeente Almere. Het lay-out van de portaal moet gewijzigd kunnen worden door een geautoriseerde medewerker.</t>
  </si>
  <si>
    <t>Geautoriseerde derden (bijvoorbeeld verenigingen) moeten producten kunnen aanmaken.</t>
  </si>
  <si>
    <t>Geautoriseerde derden (bijvoorbeeld St. Leergeld) moeten toegang tot het systeem hebben om tegoeden/producten op passen te plaatsen, via een klantnummer of pasnummer kunnen ze deze koppelen.</t>
  </si>
  <si>
    <t>Het systeem toont aan een geautoriseerde derde alleen de categorieën en/of producten die bij die organisatie van toepassing zijn.</t>
  </si>
  <si>
    <t>Indien van toepassing zal in het onderdeel derden-portaal-vergoedingen aan een geautoriseerde derden de onderliggende documenten met de vergoedingen en uitgaven per periode getoond worden.</t>
  </si>
  <si>
    <t>Een geautoriseerde derde kan het derden-portaal-dashboard gebruiken en inzien. Daarin staan de volgende gegevens:
- aangemelde klanten,
- begindatum vanaf (default start pasjaar)
- uitgegeven vergoedingen (indien van toepassing)
- te besteden budget.</t>
  </si>
  <si>
    <t>Inrichting systeem ten behoeve van het financiële proces</t>
  </si>
  <si>
    <t>Op productniveau moet het mogelijk zijn om condities/rekenregels in te richten wanneer een factuur, vergoeding, verzilvering uitbetaald mag worden.</t>
  </si>
  <si>
    <t>Een geautoriseerde medewerker kan de codering van het financiële systeem voor:
- de verkoop van passen
- voor de korting op alle verkopen
- uitbetalen van vergoedingen
- uitbetalen van verzilveringen en tegoeden
registreren en wijzigen.</t>
  </si>
  <si>
    <t>Basisgegevens organisatie (derden of partner)</t>
  </si>
  <si>
    <t>Een geautoriseerde medewerker kan een organisatie raadplegen, registreren, wijzigen en verwijderen. Hier worden de volgende gegevens geregistreerd:
- Type organisatie (partner, derden)
- Omschrijving van de organisatie 
- Naam
- telefoonnummer
- e- mail
- website
- kvk-nummer
- telefoonnummer ten behoeve van stadspashouders (wordt aan hen getoond)
- contactgegevens/contactpersonen
- bezoekadres
- registratiewijze ( Kassa, Pin-terminal, via App of Webterminal)
- banknaam
- IBAN nummer
- BIC code
- taal
- btw-nummer
- organisatie-adres
- organisatie gebruiker (degene die gebruik gaat maken van de applicatie)</t>
  </si>
  <si>
    <t>Een geautoriseerde medewerker kan aangeven welke velden m.b.t. de organisatie minimaal verplicht zijn om in te vullen en in hoeverre de organisatie zelf zijn eigen gegevens mag wijzigen.</t>
  </si>
  <si>
    <t>Een geautoriseerde medewerker kan bij een organisatie één of meerdere gebruikers raadplegen, registreren, wijzigen en verwijderen (d.m.v. bijvoorbeeld van een selectielijst).</t>
  </si>
  <si>
    <t>Contactpersoon</t>
  </si>
  <si>
    <t>Een geautoriseerde medewerker kan een contactpersoon raadplegen, registreren, wijzigen en verwijderen. Hierbij worden minimaal de volgende gegevens genoteerd:
- voorletters
- voornaam
- tussenvoegsel
- achternaam
- geslacht
- telefoonnummer werk / mobiel
- email
- actief
- inactief per
- contactpersoon-functie</t>
  </si>
  <si>
    <t>Een geautoriseerde medewerker kan aangeven welke velden m.b.t. de contactpersoon minimaal verplicht zijn om in te vullen.</t>
  </si>
  <si>
    <t>Adres</t>
  </si>
  <si>
    <t>Een geautoriseerde medewerker kan een adres raadplegen, registreren, wijzigen en verwijderen (van partners, pashouders etc.). De volgende gegevens worden genoteerd:
- straat
- straat-2
- postcode
- huisnummer
- huistoevoeging-extra-1
- huistoevoeging-extra-2
- plaats
- land
- ter attentie van
- geldig tot en met.</t>
  </si>
  <si>
    <t>Een geautoriseerde medewerker kan een adres-type registreren, wijzigen en verwijderen. Voorbeeld zijn bijvoorbeeld bezoekadressen of nevenvestiging(en).</t>
  </si>
  <si>
    <t>Registratiewijze ( Een partner kiest voor zijn actie een registratiewijze zoals kassa, pinterminal ed.)</t>
  </si>
  <si>
    <t>Een geautoriseerde medewerker kan een registratiewijze raadplegen, selecteren, registreren, wijzingen en verwijderen.
Registratiewijze bestaat uit:
- nummer
- registratie omschrijving
- partnerportaal
- kosten datatransmissie per transactie
- kenmerken 
- extra informatie
- actief
- inactief per dd./mm/yyyy</t>
  </si>
  <si>
    <t>Categorie</t>
  </si>
  <si>
    <t>Een geautoriseerde medewerker kan gegevens van de categorie raadplegen, registreren, wijzigen en verwijderen.</t>
  </si>
  <si>
    <t>K</t>
  </si>
  <si>
    <t>Verkooppunt</t>
  </si>
  <si>
    <t>De Gemeente Almere bepaalt welke data een geautoriseerde medewerker ziet.</t>
  </si>
  <si>
    <t>Overzicht verkoop</t>
  </si>
  <si>
    <t xml:space="preserve">Een geautoriseerde medewerker kan een overzicht met peildatum en periode opvragen van alle verkochte passen eventueel per verkooppunt op verkooppunt.
</t>
  </si>
  <si>
    <t>L</t>
  </si>
  <si>
    <t>Eisen stadspas vanuit partner</t>
  </si>
  <si>
    <t>Partner dient actie in</t>
  </si>
  <si>
    <t>Een partner kan na registratie via de partnerportaal één of meerdere acties indienen.</t>
  </si>
  <si>
    <t>Het moet mogelijk zijn om een workflow in te richten hoe een actie-aanbod tot stand komt, voordat deze daadwerkelijk wordt gepubliceerd. De workflow wordt nader bepaald tijdens de implementatie.</t>
  </si>
  <si>
    <t>Het moet mogelijk zijn om een actiesoort aan te maken, bijvoorbeeld weekactie, maandactie, seizoensactie etc. Per actiesoort moet het mogelijkheid zijn om de geldigheid/actie periode aan te geven met de daar bijbehorende condities, dit wordt tijdens de implementatie nader bepaald.</t>
  </si>
  <si>
    <t>Het systeem toont aan een geautoriseerde partner bij het indienen van een actievoorstel de actiesoorten.</t>
  </si>
  <si>
    <t>Een geautoriseerde partner kan een actie met status concept verwijderen.</t>
  </si>
  <si>
    <t>Het systeem biedt de mogelijkheid bij de keuze korting bedrag om het bedrag (actievoorstel, kortingwaarde) in te vullen.</t>
  </si>
  <si>
    <t>Het systeem biedt de mogelijkheid om aan te geven dat een korting éénmalig of beperkt of onbeperkt geldt.</t>
  </si>
  <si>
    <t>Het systeem checkt of de geldig t/m datum niet later is dan de publicatiedatum en/of geldigheidsdatum van de pas en geeft een waarschuwing als dit niet het geval is aan de geautoriseerde medewerker.</t>
  </si>
  <si>
    <t xml:space="preserve">Het systeem biedt de mogelijkheid om per rol aan te geven welke velden wijzigbaar zijn en verplicht, welke velden alleen ter info getoond worden en welke workflowacties de rol mag doen. </t>
  </si>
  <si>
    <t>Partner registreert zich</t>
  </si>
  <si>
    <t>Een partner kan via het systeem een akkoord geven op de samenwerkingsvoorwaarden. De samenwerkingsvoorwaarden wordt door de opdrachtnemer opgesteld in overeenstemming met de Gemeente Almere.</t>
  </si>
  <si>
    <t>Een geautoriseerde medewerker kan alle gegevens van de partner registreren, wijzigen en verwijderen. </t>
  </si>
  <si>
    <t>Een geautoriseerde partner kan:
- zijn geregistreerde gegevens inzien
- één of meerdere namen partner - extra- naam registreren, wijzigen en verwijderen
- zijn contractgegevens inzien.</t>
  </si>
  <si>
    <t>Een partner kan bij registratie aangeven welke registratiewijze (middelen zoals paslezer, kassa, pin etc.) men wenst. </t>
  </si>
  <si>
    <t>M</t>
  </si>
  <si>
    <t xml:space="preserve">Partner Portaal </t>
  </si>
  <si>
    <t xml:space="preserve">Het partner-portaal bevat minimaal de volgende onderdelen:
- partner- portaal-home
- partner-portaal-acties
- partner-portaal-mijn-gegevens
- partner-portaal- vergoedingen
- partner-portaal-rapportages
- tijdens de implementatie wordt de onderdelen gespecificeerd.
</t>
  </si>
  <si>
    <t>Een partner moet via de website deelnamevoorwaarden kunnen inzien en downloaden.</t>
  </si>
  <si>
    <t>Een geautoriseerde partner kan zijn eigen gegevens inzien en wijzigen.</t>
  </si>
  <si>
    <t>Kwaliteitseis 4. FUNCTIONEEL BEHEER</t>
  </si>
  <si>
    <t>De functioneel beheerder kan nieuwe gebruikers &amp; autorisaties toevoegen en vertrekkende medewerkers blokkeren.</t>
  </si>
  <si>
    <t>De functioneel beheerder kan rollen definiëren binnen de applicatie en gebruikers aan rollen toewijzen.</t>
  </si>
  <si>
    <t>Er moet een begrijpelijke en overzichtelijke autorisatiematrix aanwezig zijn (Rollen &amp; Rechten)</t>
  </si>
  <si>
    <t xml:space="preserve">De applicatie beschikt over een autorisatiemodel opgebouwd conform Rol-based access control (RBAC). (Individuen worden niet rechtstreeks geautoriseerd in het systeem, maar krijgen uitsluitend rechten door een vorm van groepslidmaatschap, op basis van de rol die ze hebben binnen de organisatie of proces). Autorisaties kunnen door een beheerinterface eenvoudig worden geconfigureerd. Het hele rollen- en rechtenmodel van de applicatie kan op één plek geconfigureerd worden.
</t>
  </si>
  <si>
    <t xml:space="preserve">De opdrachtnemer verzorgt een Nederlandstalige helpdesk voor zowel technische als functionele ondersteuning. De helpdesk is het centrale punt voor het melden van incidenten, het stellen van vragen, kennisbank, het indienen van wijzigingsvoorstellen en geeft informatie/ inzicht in de afhandeling daarvan. </t>
  </si>
  <si>
    <t>Voertaal van de helpdesk(s) en applicatiebeheer is Nederlands.  De oplossingen,  software, handleidingen etc. zijn in de Nederlandse taal geschreven te zijn, tenzij het algemeen gangbare niet-Nederlandse terminologie betreft.</t>
  </si>
  <si>
    <t>Opdrachtnemer stelt actuele, relevante documentatie ten behoeve van gebruikers en functioneel beheerders ter beschikking aan de Gemeente Almere.</t>
  </si>
  <si>
    <t>De helpdesk van de opdrachtnemer levert zowel telefonische ondersteuning als ondersteuning via e-mail en een webportaal.</t>
  </si>
  <si>
    <r>
      <t xml:space="preserve">De helpdesk is verantwoordelijk voor de gehele behandeling van meldingen en incidenten m.b.t. de applicatie volgens een procedure zoals vastgelegd in een Service Level Agreement (SLA). Deze SLA wordt door de opdrachtnemer als concept meegestuurd met de offerte. </t>
    </r>
    <r>
      <rPr>
        <strike/>
        <sz val="11"/>
        <rFont val="Calibri"/>
        <family val="2"/>
        <scheme val="minor"/>
      </rPr>
      <t xml:space="preserve">
</t>
    </r>
    <r>
      <rPr>
        <sz val="11"/>
        <rFont val="Calibri"/>
        <family val="2"/>
        <scheme val="minor"/>
      </rPr>
      <t>De prioritering van incidenten wordt in overleg tussen opdrachtgever en opdrachtnemer vastgesteld en in de definitieve SLA vastgelegd.</t>
    </r>
  </si>
  <si>
    <t xml:space="preserve">In de door de Opdrachtnemer meegeleverde SLA wordt bij incidenten onderscheid gemaakt tussen oplostijden obv de businessimpact van het incident. </t>
  </si>
  <si>
    <t>De helpdesk van de opdrachtnemer draagt zorg voor het relateren van incidenten aan reeds bekende problemen m.b.t. de applicatie. De opdrachtnemer maakt voor de opdrachtgever inzichtelijk wanneer een incident in behandeling is genomen en wat de status van afhandeling is. De opdrachtnemer is eindverantwoordelijk voor het beheren van incidenten.</t>
  </si>
  <si>
    <t>De opdrachtnemer is verantwoordelijk voor de gehele afhandeling van wijzigingsvoorstellen m.b.t. de applicatie, altijd in overleg met de Gemeente Almere. De opdrachtnemer beschikt over een procedure voor het doorvoeren van wijzigingen in de applicatie. De gemeente Almere kan wijzigingsverzoeken indienen, die door de opdrachtnemer volgens deze procedure worden beoordeeld en afgehandeld. Over de impact, prioriteit en planning van wijzigingen vindt afstemming plaats met de gemeente en dit wordt vastgelegd in de SLA.</t>
  </si>
  <si>
    <t>De opdrachtgever heeft de mogelijkheid om nieuwe releases tegen te houden, indien dit een risico vormt voor bedrijf kritische processen. Opdrachtnemer verplicht zich/zorgt desondanks tot onverkorte nakoming van de Overeenkomst</t>
  </si>
  <si>
    <t>Indien van toepassing levert de opdrachtnemer een releaseplanning. Jaarlijks wordt deze eventueel door opdrachtnemer geactualiseerd en aan de gemeente beschikbaar gesteld.</t>
  </si>
  <si>
    <t>Bij elke release, service pack, patch wordt een releasenote uitgebracht met de belangrijkste wijzigingen. De releasenote bevat tevens een beschrijving van: 
- De impact op de organisatie, gebruiker en omringende techniek. 
- De veranderingen en consequenties voor de gegevensuitwisselingen met gemeentelijke systemen worden beschreven. 
- De veranderingen en consequenties voor de rapportages van de gemeente worden beschreven.</t>
  </si>
  <si>
    <t>Bij omvangrijke release wijzigingen ondersteunt opdrachtnemer bij het testen.</t>
  </si>
  <si>
    <t>Het moet voor de gebruiker duidelijk zijn wat hij/zij wel en niet mag in de applicatie. Functies waarvoor hij/zij niet is geautoriseerd mogen niet worden getoond.</t>
  </si>
  <si>
    <t>De applicatiebeheerder van opdrachtgever voert het gebruikersbeheer uit</t>
  </si>
  <si>
    <t>Het systeem controleert de integriteit (juistheid, volledigheid, tijdigheid en autorisatie) van berichten en gegevens die van het systeem worden ontvangen of verstuurd.</t>
  </si>
  <si>
    <t>Het systeem ondersteunt het toekennen van rollen en rechten. Waar nodig kunnen gemeentelijke medewerkers toegang krijgen tot relevante klantgegevens om inwoners te ondersteunen. Deze toegang kan worden beperkt tot inzage- of ondersteuningsrechten.</t>
  </si>
  <si>
    <t>Backoffice applicatie moet responsive zijn. De Gemeente Almere werkt met verschillende apparaten, zoals laptops en vaste werkplekken</t>
  </si>
  <si>
    <t>De applicatie moet twee keer geopend kunnen worden zodat er op dubbele beeldschermen kan worden gewerkt. In de applicatie is dus het werken op meer dan één beeldscherm mogelijk.</t>
  </si>
  <si>
    <t>Autorisaties kunnen door FB worden ingesteld, beheerd en gecontroleerd,
De permissies op objecten/functies in het systeem gegroepeerd worden in rollen,
De applicatie staat toe dat een gebruiker meerdere gebruikersrollen heeft,
Autorisaties kunnen voor de medewerkers worden ingesteld per niveau (bijv. alleen lezen, creëren, muteren en  verwijderen van gegevens)</t>
  </si>
  <si>
    <t>De applicatie beschikt over een (aparte) beheermodule</t>
  </si>
  <si>
    <t>De opdrachtnemer is aansprakelijk voor de correcte en rechtmatige naleving van specifieke licentieverplichtingen voor het gebruik van software van derden.</t>
  </si>
  <si>
    <t>De opdrachtnemer gaat samen met andere betrokken opdrachtnemers een ketenverantwoordelijkheid aan. Dit betekent dat opdrachtnemer aan een probleemoplossing werkt met eenzelfde intensiteit als ketenpartners. Ook wanneer er een vermoeden bestaat dat de oorzaak ligt in systemen van andere opdrachtnemer(s). Opdrachtnemer werkt in deze gevallen nauw samen met andere opdrachtnemer(s) en gaat een gezamenlijke verantwoordelijkheid aan om zo spoedig mogelijk het probleem te verhelpen. Ook wanneer achteraf blijkt dat de oorzaak van een probleem in systemen van andere opdrachtnemer(s) ligt kan de opdrachtnemer voor de werkzaamheden geen extra kosten aan de opdrachtgever in rekening brengen. Deze worden geacht inbegrepen te zijn in het jaarlijkse bedrag voor service en onderhoud.</t>
  </si>
  <si>
    <t>De opdrachtnemer is verantwoordelijk voor het technisch onderhoud en de updates van het systeem gedurende de contractduur. Dit omvat alle onderdelen die onder de levering vallen, waaronder software (updates, beveiligingspatches, optimalisaties) en eventuele hardware indien onderdeel van de oplossing. Updates mogen geen negatieve impact hebben op de performance of beschikbaarheid van het systeem. Gemeente Almere voert uitsluitend functioneel beheer uit via de backoffice.</t>
  </si>
  <si>
    <t>Datawarehouse</t>
  </si>
  <si>
    <t>Procedureel</t>
  </si>
  <si>
    <t>De opdrachtnemer geeft inzicht in de gegevens van de in de applicatie gevoerde administratie. Almere geeft aan welke gegevens ontsloten dienen te worden.</t>
  </si>
  <si>
    <t>Er wordt tijdens de PoC / het implementatietraject een beschrijving gemaakt van welke datasets er ontsloten worden. Deze beschrijving bevat de specificaties van de datasets en dataset-velden. De beschrijving wordt vastgesteld.</t>
  </si>
  <si>
    <t>De opdrachtnemer maakt periodiek een export van de relevante gegevens uit het systeem beschikbaar voor de gemeente. De frequentie en vorm van deze gegevenslevering worden in overleg vastgesteld, met als doel dat de gemeente beschikt over actuele data voor monitoring, rapportage en continuïteit.</t>
  </si>
  <si>
    <t>Indien er gegevensuitwisseling plaatsvindt tussen de interne administratie van de gemeente en de stadspasapplicatie, gebeurt dit via een bestand met een uniek cliëntnummer. Dit cliëntnummer moet in de datadump beschikbaar zijn, zodat de gemeente gegevens kan relateren aan de interne administratie. Gegevensuitwisseling vindt uitsluitend plaats op basis van expliciete afspraken met de gemeente.</t>
  </si>
  <si>
    <t>Toegang en gebruiksbeheer</t>
  </si>
  <si>
    <t>Er geldt een beschikbaarheidsniveau van 2, dus Noodzakelijk. De opdrachtnemer garandeert beschikbaarheid van &gt;= 99,6% op werktijden  van de gemeente Almere  en een beschikbaarheid van 96,1 % buiten werktijden.  In de berekening van dit percentage wordt gepland onderhoud en beheer niet meegenomen. Over één (1) kalenderjaar berekend, is het onderhoud en beheer gemaximaliseerd op twintig (20) uur. De huidige  operationele werkuren zijn: maandag t/m donderdag van 7:00 -  23:30 en vrijdag-zaterdag van 7:00 tot 01:00 en zondag van 7:00 tot 23:30 uur. Bij wijzigingen hierin wordt de inschrijver daarvan schriftelijk door opdrachtgever op de hoogte gesteld.</t>
  </si>
  <si>
    <t>De opdrachtnemer garandeert dat de tijd tussen prio 1 incidenten  (MTBF) &gt; honderd (100) dagen is. Een prio 1 incident is een incident waarbij medewerkers over de hele stad een verstoring hebben van een bedrijfskritische functionaliteit. Het aantal maximale storingen van 3 minuten of minder is 2 per maand. Voor incidenten langer dan 3 minuten 1 per 2 maanden.</t>
  </si>
  <si>
    <t xml:space="preserve">De opdrachtnemer garandeert dat het dataverlies bij een calamiteit maximaal acht (8) uur is. </t>
  </si>
  <si>
    <t>De opdrachtnemer zorgt ervoor dat we de informatie tot 30 dagen terug kunnen restoren, waarbij een restoretijd van max. 24 uur wordt gehanteerd.</t>
  </si>
  <si>
    <t>Iedere gebruiker (inclusief beheerder) heeft een persoonlijk inlogaccount.</t>
  </si>
  <si>
    <t>Rechten worden in de applicatie toegekend aan rollen en niet op basis van personen.</t>
  </si>
  <si>
    <t>De applicatie faciliteert authenticatie door middel van de combinatie gebruikersnaam/wachtwoord en token (2-fa).</t>
  </si>
  <si>
    <t>Alle inlogpogingen (inclusief mislukte) van gebruikers en systemen worden gelogd. Minimaal wordt in de log vastgelegd de accountnaam, de locatie, het tijdstip, en het resultaat van de inlogpoging.</t>
  </si>
  <si>
    <t>Indien van toepassing, alle data uitwisselactiviteiten via de systeemkoppelingen worden gelogd. Minimaal wordt in het log vastgelegd de accountnaam (welk systeem), het tijdstip, het soort data, het transportnummer en het resultaat van de uitwisseling.</t>
  </si>
  <si>
    <t xml:space="preserve">Alle logbestanden worden minimaal 2 jaar bewaard, tenzij anders is afgesproken (bijv. bij een vermoed beveiligingsincident). </t>
  </si>
  <si>
    <t>De toegang tot de logs voor authenticatie en transport zijn voorzien van separate accounts, toegangsrechten en rollen.</t>
  </si>
  <si>
    <t>Er is sprake van een in te stellen maximale gebruikerssessietijd bij geen activiteit. Daarna wordt de sessie automatisch verbroken.</t>
  </si>
  <si>
    <t>Het is mogelijk om een account tijdelijk te blokkeren na een ingesteld nader af te spreken aantal foutieve inlogpogingen. De tijdslimiet van de blokkade is door de gemeente Almere in te stellen. Standaard geldt een aantal van 3 pogingen.</t>
  </si>
  <si>
    <t>De applicatie bevat controlemechanismen waarmee transactie- en verwerkingsfouten kunnen worden gedetecteerd.</t>
  </si>
  <si>
    <t>Kwaliteitseis 5. PRIVACY &amp; VEILIGHEID</t>
  </si>
  <si>
    <t>De opdrachtnemer heeft geen kopieën van productiedata, behalve voor continuiteitsdoeleinden ("backup").</t>
  </si>
  <si>
    <t>Alle data uitwisselactiviteiten, wordt gecontroleerd door een Intrusion Detection System (Inbraakdetectiesysteem, IDS) en Intrusion Prevention System (inbraakpreventiesysteem, IPS).</t>
  </si>
  <si>
    <t>De gebruiker kan het wachtwoord tonen tijdens het ingeven op het scherm.</t>
  </si>
  <si>
    <t>Wachtwoorden worden versleuteld opgeslagen, zodat deze niet uitgelezen kunnen worden conform een actueel protocol.</t>
  </si>
  <si>
    <t xml:space="preserve">Voorafgaand aan het aanmelden wordt aan de gebruiker een melding getoond dat alleen geautoriseerd gebruik is toegestaan voor expliciet door de organisatie vastgestelde doeleinden. Aan de eis wordt ook voldaan indien de betreffende melding na het aanmelden wordt getoond. Aanbestedende Dienst gaat hiermee akkoord mits de Inschrijver kan aantonen, (bij eventuele gunning en ter beoordeling door de Aanbestedende Dienst), dat niet voldaan kan worden aan deze eis om één van de volgende redenen: (a) het is technisch onmogelijk, (b) het brengt te hoge risico’s met zich mee of (c) de kosten voor realisatie staan niet in verhouding tot de opbrengst. 
</t>
  </si>
  <si>
    <t>De opdrachtnemer heeft een beschreven procedure voor de gegarandeerde vernietiging van productiegegevens uit de SaaS oplossing. De leverancier moet garanderen en aantonen dat de gegevens na beëindiging van de overeenkomst worden vernietigd.</t>
  </si>
  <si>
    <t>Bestanden die worden ge-upload worden gecontroleerd op malafide code/Virussen/Trojans/Spam.</t>
  </si>
  <si>
    <t>Van de logbestanden kunnen rapportages worden gemaakt. 
De eisen die wij stellen aan de logbestanden zijn:
- Ze moeten leesbaar zijn; 
- Ze zijn voorzien van een timestamp; 
- Ze zijn herleidbaar tot een natuurlijke persoon of indien van toepassing tot een proces en/of handeling; 
- Ze mogen niet muteerbaar zijn; 
- Ze mogen de performance van het systeem niet belemmeren.
De eisen die wij stellen aan de rapportages zijn: 
- Per omgeving aparte vermelding over de soort logs. incidenten en risico’s; 
- Over bewaartermijnen logbestanden per soort.</t>
  </si>
  <si>
    <t>De applicatie bevat controlemechanismes waarmee vastgesteld kan worden of geimporteerde gegevens correct verwerkt zijn en transactie- en verwerkingsfouten kunnen worden gedetecteerd.</t>
  </si>
  <si>
    <t>Authenticatie voor de "native App" of "Web App" vindt bij voorkeur plaats op basis van OpenID Connect/OAUTH 2.0. SAML 2.0 is optioneel indien opdrachtnemer authenticatie niet via OpenID Connect/OAUTH 2.0 kan laten plaatsvinden.</t>
  </si>
  <si>
    <t>De data van de SaaS oplossing wordt opgeslagen binnen de EER.</t>
  </si>
  <si>
    <t>De opdrachtnemer heeft een uitgewerkt protocol om cyberaanvallen te weren of de eventueel geleden schade op een gestructureerde en adequate manier op te lossen.</t>
  </si>
  <si>
    <t>De opdrachtnemer heeft voldoende maatregelen genomen tegen (D)DOS aanvallen.</t>
  </si>
  <si>
    <t>De opdrachtnemer moet proactief beveiligingsincidenten melden aan de gemeente Almere.</t>
  </si>
  <si>
    <t>De opdrachtnemer is verplicht om mee te werken aan audits van de Gemeente Almere.</t>
  </si>
  <si>
    <t>Toegang tot de SaaS oplossing via een Internet Browser vindt versleuteld plaats ("https").</t>
  </si>
  <si>
    <t>De applicatie is ontwikkeld conform de richtlijn Grip op SSD: 
https://www.cip-overheid.nl/media/1102/grip-op-ssd-beveiligingseisen-v2_0.pdf</t>
  </si>
  <si>
    <t>De applicatie voldoet aan de meest actuele OWASP richtlijnen: https://owasp.org/Top10/</t>
  </si>
  <si>
    <t>Opdrachtnemer is minimaal ISO27001 gecertificeerd, er wordt een geldig certificaat inclusief VvT overlegd. 
Indien aanvullende zekerheid benodigd is bij uitbesteede diensten dan dient er een assurance verklaring aanwezig te zijn op basis waarvan vastgesteld kan worden dat risico's rondom de uitbesteding hiervan beheert worden.</t>
  </si>
  <si>
    <t xml:space="preserve">Het (automatisch) overschrijven of verwijderen van audit-logbestanden wordt gelogd in de nieuw aangelegde  logbestanden. De instellingen van logmechanismen worden zodanig beschermd dat deze niet aangepast of gemanipuleerd kunnen worden. Indien de instellingen aangepast moeten worden zal daarbij altijd het 4-ogen principe toegepast worden. Het raadplegen van audit-logbestanden is voorbehouden aan geautoriseerde gebruikers. </t>
  </si>
  <si>
    <t xml:space="preserve">Bij beëindiging van de overeenkomst, stelt de opdrachtnemer de gegevens weer beschikbaar aan de Gemeente Almere  en werkt mee aan de migratie van de gegevens. De opdrachtnemer draagt vervolgens verder zorg voor de vernietiging van de gegevens (in test-, acceptatie en productieomgeving en op de back-ups) binnen afgesproken termijn (nader te bepalen). Opdrachtnemer tekent het Procesverbaal van Vernietiging van de gemeente Almere en voert de afspraken hieruit uit. </t>
  </si>
  <si>
    <t xml:space="preserve">Productiedata mag niet gedeeld/gebruikt  worden buiten de productie omgeving om. </t>
  </si>
  <si>
    <t xml:space="preserve">De opdrachtnemer toont jaarlijks aan, d.m.v. een SOC 2 of assurance rapportage, dat de geleverde diensten aan de beveiligingseisen voldoen zoals opgenomen in de ISO 27001. </t>
  </si>
  <si>
    <t>De opdrachtnemer werkt mee aan het uitvoeren van een DPIA en het afsluiten van een verwerkersovereenkomst. Voor het afsluiten van de verwerkersovereenkomst wordt het model van de gemeente, zijnde VNG-model, verwerkersovereenkomst gehanteerd.</t>
  </si>
  <si>
    <t>De leverancier moet meewerken aan rechtmatige verzoeken van betrokkenen om inzage en correctie van hun persoonsgegevens en zorg dragen dat men kan voorzien in uitoefening van deze rechten (zoals bepaald in de AVG)</t>
  </si>
  <si>
    <t>De gegevensuitwisseling tussen gemeente en leverancier moet via een veilige verbinding verlopen, niet zijnde een beveiligde e-mail.</t>
  </si>
  <si>
    <t xml:space="preserve">De leverancier neemt afdoende maatregelen inzake de Meldplicht Datalekken (art. 4 AVG) conform de beleidsmaatregels van de Autoriteit Persoonsgegevens.
</t>
  </si>
  <si>
    <t>De leverancier mag de persoonsgegevens niet langer bewaren dan noodzakelijk conform de toepasselijke wettelijke regelgeving.</t>
  </si>
  <si>
    <t>Kwaliteitseis 6. INFORMATIEBEHEER</t>
  </si>
  <si>
    <t>Authenticiteit</t>
  </si>
  <si>
    <t xml:space="preserve">De oplossing zorgt ervoor  dat dat de opgeslagen informatie duurzaam en toegankelijk blijft gedurende de bewaartermijn, en integer en authentiek is. </t>
  </si>
  <si>
    <t>Openbaarheid/vertrouwelijkheid</t>
  </si>
  <si>
    <t>Informatie die als privacy gevoelig is geïdentificeerd kan worden afgeschermd.</t>
  </si>
  <si>
    <t>Archivering / dossiervorming</t>
  </si>
  <si>
    <t xml:space="preserve"> De  oplossing kan een bewaar- c.q. vernietigingstermijn toekennen aan een zaak, automatisch op basis van resultaat proces en product (b.v. verleende kapvergunning). </t>
  </si>
  <si>
    <t>De proceseigenaar en de gemeentearchivaris van de Gemeente Almere moeten toestemming geven tot het vernietigen van data.</t>
  </si>
  <si>
    <t>De data die wordt opgeslagen in de oplossing zijn eigendom van de Gemeente Almere. Opdrachtnemer stelt de gegevens of een specifieke selectie daarvan, desgevraagd en terstond beschikbaar aan opdrachtgever. Hieraan zijn voor de opdrachtgever geen kosten verbonden.</t>
  </si>
  <si>
    <t xml:space="preserve">Informatieobjecten en bijbehorende metadata op (verschillende aggregatieniveaus: dossier en onderliggende documenten, bestanden) moeten onherstelbaar kunnen worden vernietigd op basis van de als zoekcriteria (metadata) opgegeven waardering/vernietigtermijn. </t>
  </si>
  <si>
    <t>Van de vernietiging moet een verklaring kunnen worden opgeleverd waarin minimaal wordt aangegeven om welke informatie het gaat, dat de vernietiging volledig is uitgevoerd en om hoeveel data het gaat (TB, MB, etc.), hierbij kan sprake zijn van een doorlopende machtiging</t>
  </si>
  <si>
    <t>Opdrachtnemer garandeert dat bij een back-up-recovery geen gegevens terug in productie worden gezet die formeel al vernietigd zijn.</t>
  </si>
  <si>
    <t>De opdrachtnemer draagt bij beëindiging van het contract alle archiefbescheiden en metadata in onderlinge samenhang uit het systeem in een origineel en duurzaam bestandsformaat, kosteloos, over aan de opdrachtgever. Na bevestiging van overdracht wordt alle data in de systemen van de opdrachtnemer vernietigd. De opdrachtnemer levert een verklaring van vernietiging.</t>
  </si>
  <si>
    <t>Opdrachtnemer moet (bij beëindiging van het contract en/of in geval van veranderende (technische) omstandigheden) archiefbescheiden en metadata in onderlinge samenhang kunnen migreren/converteren/emuleren naar (archief)systemen van opdrachtgever conform de vereisten die deel uitmaken van de Gemeentelijke ICT-kwaliteitsnormen. De opdrachtnemer levert een verklaring van migratie/conversie/emulatie.</t>
  </si>
  <si>
    <t>De opdrachtnemer draagt bij beëindiging van het contract alle archiefbescheiden / -informatie en metadata in onderlinge samenhang in een origineel en duurzaam bestandsformaat, kosteloos, over aan de opdrachtgever. Na bevestiging van overdracht wordt alle data in de systemen van de opdrachtnemer vernietigd. Opdrachtnemer levert een verklaring van vernietiging.</t>
  </si>
  <si>
    <t>Opdrachtnemer moet (bij beëindiging van het contract en/of in geval van veranderende (technische) omstandigheden) archiefbescheiden en metadata in onderlinge samenhang kunnen migreren/converteren/emuleren naar (archief)systemen van opdrachtgever conform de vereisten die deel uitmaken van de vigerende standaarden. De opdrachtnemer levert een verklaring van migratie/conversie/emulatie.</t>
  </si>
  <si>
    <t>In het systeem is het mogelijk om archiefbescheiden en metadata in onderlinge samenhang op een rechtmatige manier te vernietigen. Na de vernietiging mogen de brondocumenten en de bijbehorende metadata niet meer in het systeem voorkomen.</t>
  </si>
  <si>
    <t>Het moet mogelijk zijn voor Almere om geautomatiseerd  een vernietigingslijst te genereren, inclusief vernietigingsgrondslag, zodat er geautomatiseerd vernietigd kan worden. De vernietigingslijst is aan te passen.</t>
  </si>
  <si>
    <t>Het moet mogelijk zijn aan archiefbescheiden en metadata in onderlinge samenhang een bewaartermijn toe te kennen, aan de hand waarvan vernietiging of overbrenging kan plaats hebben.</t>
  </si>
  <si>
    <t>Archiefbestanddelen worden opgeslagen in valideerbare en volledig gedocumenteerde bestandsformaten, die voldoen aan een open standaard, tenzij dit redelijkerwijs niet kan worden verwacht.</t>
  </si>
  <si>
    <t>Van alle formele archiefbestanddelen wordt tenminste de volgende informatie in de metadata vastgelegd: a. inhoud, structuur, verschijningsvorm en gedrag; b. wanneer, door wie en waarom de archiefbestanddelen zijn opgemaakt of worden ontvangen; c. samenhang met andere beheerde archiefbestanddelen; d. uitgevoerde beheeractiviteiten e. actuele en oorspronkelijke technische aard, ook van de hard- en softwareomgeving; f. aard van de digitale handtekening (indien aanwezig) en g. wijze van versleuteling (algoritme) en decryptiesleutel (indien van toepassing)</t>
  </si>
  <si>
    <t>De integriteit en leesbaarheid van archiefbestanddelen kan worden vastgesteld, gecontroleerd, gedocumenteerd en geborgd tegen ongeautoriseerde wijzigingen en beschadigingen.</t>
  </si>
  <si>
    <t>Metadata</t>
  </si>
  <si>
    <t>Het is mogelijk metadatavelden zowel verplicht ter invulling te maken als optioneel.</t>
  </si>
  <si>
    <t>Herhalende en gelijke metadatering op dossierniveau moet automatisch op documentniveau worden overgenomen.</t>
  </si>
  <si>
    <t>Conform Metadatastandaard: Er moet per dossier een bewaartermijn toegekend kunnen worden.</t>
  </si>
  <si>
    <t>Conform Metadatastandaard: Er moet per dossier een jaar van vernietiging toegekend kunnen worden</t>
  </si>
  <si>
    <t>Kritische-prestatieindicatoren</t>
  </si>
  <si>
    <t>Doelstelling</t>
  </si>
  <si>
    <t>KPI 1 jaar na livegang</t>
  </si>
  <si>
    <t>KPI 4 jaar na livegang</t>
  </si>
  <si>
    <t>Geholpen Bekendheid</t>
  </si>
  <si>
    <t>≥ 50% van Almeerders kent de pas binnen 1 jaar</t>
  </si>
  <si>
    <t>≥ 85% van de Almeerders kent de pas</t>
  </si>
  <si>
    <t>Passen uitgegeven</t>
  </si>
  <si>
    <t>Minimaal 8% van de Almeerders heeft een stadspas na 1 jaar</t>
  </si>
  <si>
    <t>≥ 25% van de Almeerders heeft een stadspas</t>
  </si>
  <si>
    <t>Bereik kwetsbare groepen</t>
  </si>
  <si>
    <t>≥ 40% van de minima-doelgroep bereikt binnen 1 jaar</t>
  </si>
  <si>
    <t>≥ 75% van de minima-doelgroep bereikt</t>
  </si>
  <si>
    <t>Deelname minima</t>
  </si>
  <si>
    <t>≥ 30% van doelgroep gebruikt pas na 1 jaar</t>
  </si>
  <si>
    <t>≥ 60% van de minima-doelgroep gebruikt de pas jaarlijks</t>
  </si>
  <si>
    <t>Aantal lokale en maatschappelijke partners</t>
  </si>
  <si>
    <t>≥ 40 partners na 1 jaar</t>
  </si>
  <si>
    <t>≥ 100 actieve partners, inclusief structurele samenwerkingsovereenkomsten</t>
  </si>
  <si>
    <t>Diversiteit aanbod</t>
  </si>
  <si>
    <t>Minimaal 60% van het aanbod bestaat uit lokale activiteiten en activiteiten van maatschappelijke partners</t>
  </si>
  <si>
    <t>≥ 80% is lokaal/maatschappelijk; aanbod dekt alle stadsdelen en leeftijden</t>
  </si>
  <si>
    <t>Gebruikerstevredenheid</t>
  </si>
  <si>
    <t>≥ 7,5 gemiddeld rapportcijfer</t>
  </si>
  <si>
    <t>Gemiddeld rapportcijfer ≥ 8,0</t>
  </si>
  <si>
    <t>Activatiegraad</t>
  </si>
  <si>
    <t>≥ 40% van gebruikers maakt tenminste één keer per jaar gebruik van een actie of activiteit uit het aanbod</t>
  </si>
  <si>
    <t>≥ 65% van gebruikers neemt jaarlijks actief deel aan een activiteit</t>
  </si>
  <si>
    <t>Beschikbaarheid digitaal platform</t>
  </si>
  <si>
    <t>≥ 99% uptime 24/7</t>
  </si>
  <si>
    <t>≥ 99,5% uptime over het jaar</t>
  </si>
  <si>
    <t>Reactietijd helpdesk</t>
  </si>
  <si>
    <t>90% van de vragen beantwoord binnen 2 werkdagen</t>
  </si>
  <si>
    <t>95% van de vragen beantwoord binnen 2 werkdagen</t>
  </si>
  <si>
    <t>Gebruiksvriendelijkheid en toegankelijkheid</t>
  </si>
  <si>
    <t>WCAG 2.1 niveau AA geborgd, geen kritieke toegankelijkheidsissues</t>
  </si>
  <si>
    <t>Onafhankelijke audit met minimaal score 8/10 gebruiksvriendelijkheid</t>
  </si>
  <si>
    <t>Dataveiligheid en privacy</t>
  </si>
  <si>
    <t>Geen datalekken gemeld; jaarlijkse AVG-audit uitgevoerd</t>
  </si>
  <si>
    <t>Behoud van 100% compliance op basis van auditverslagen</t>
  </si>
  <si>
    <t>Partnertevredenheid</t>
  </si>
  <si>
    <t>Minimaal 75% van de aanbieders is tevreden over samenwerking en gebruik van het systeem</t>
  </si>
  <si>
    <t>≥ 85% van de aanbieders is tevreden en verlengt deelname</t>
  </si>
  <si>
    <t>Beheer en onderhoud</t>
  </si>
  <si>
    <t>99% van de updates en beveiligingspatches tijdig doorgevoerd</t>
  </si>
  <si>
    <t>Geen kritieke storingen &gt;24 uur; continuïteit geborgd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</si>
</sst>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sz val="11"/>
      <color theme="1"/>
      <name val="Calibri"/>
      <family val="2"/>
      <scheme val="minor"/>
    </font>
    <font>
      <sz val="10"/>
      <color theme="1"/>
      <name val="Arial"/>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name val="Arial"/>
      <family val="2"/>
    </font>
    <font>
      <sz val="12"/>
      <name val="Calibri"/>
      <family val="2"/>
      <scheme val="minor"/>
    </font>
    <font>
      <b/>
      <sz val="12"/>
      <name val="Calibri"/>
      <family val="2"/>
      <scheme val="minor"/>
    </font>
    <font>
      <strike/>
      <sz val="11"/>
      <name val="Calibri"/>
      <family val="2"/>
      <scheme val="minor"/>
    </font>
    <font>
      <sz val="11"/>
      <color rgb="FFFF0000"/>
      <name val="Calibri"/>
      <family val="2"/>
      <scheme val="minor"/>
    </font>
    <font>
      <b/>
      <sz val="11"/>
      <color rgb="FF404040"/>
      <name val="Calibri"/>
      <family val="2"/>
      <scheme val="minor"/>
    </font>
    <font>
      <sz val="11"/>
      <color indexed="8"/>
      <name val="Calibri"/>
      <family val="2"/>
      <scheme val="minor"/>
    </font>
    <font>
      <b/>
      <sz val="11"/>
      <color indexed="8"/>
      <name val="Calibri"/>
      <family val="2"/>
      <scheme val="minor"/>
    </font>
    <font>
      <sz val="11"/>
      <color rgb="FF000000"/>
      <name val="Calibri"/>
      <scheme val="minor"/>
    </font>
    <font>
      <strike/>
      <sz val="11"/>
      <color rgb="FFFF0000"/>
      <name val="Calibri"/>
      <family val="2"/>
      <scheme val="minor"/>
    </font>
    <font>
      <b/>
      <sz val="11"/>
      <color rgb="FFFF0000"/>
      <name val="Calibri"/>
      <family val="2"/>
      <scheme val="minor"/>
    </font>
    <font>
      <b/>
      <sz val="14"/>
      <name val="Calibri"/>
      <family val="2"/>
      <scheme val="minor"/>
    </font>
    <font>
      <sz val="11"/>
      <name val="Calibri"/>
      <family val="2"/>
    </font>
    <font>
      <i/>
      <sz val="12"/>
      <name val="Calibri"/>
      <family val="2"/>
      <scheme val="minor"/>
    </font>
    <font>
      <b/>
      <sz val="11"/>
      <name val="Calibri"/>
      <family val="2"/>
      <charset val="1"/>
    </font>
    <font>
      <sz val="11"/>
      <name val="Calibri"/>
      <family val="2"/>
      <charset val="1"/>
    </font>
    <font>
      <b/>
      <sz val="1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indexed="9"/>
        <bgColor auto="1"/>
      </patternFill>
    </fill>
    <fill>
      <patternFill patternType="solid">
        <fgColor theme="4" tint="0.39997558519241921"/>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D9D9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style="thin">
        <color indexed="8"/>
      </left>
      <right/>
      <top/>
      <bottom style="thin">
        <color indexed="8"/>
      </bottom>
      <diagonal/>
    </border>
    <border>
      <left/>
      <right style="medium">
        <color rgb="FF000000"/>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6">
    <xf numFmtId="0" fontId="0" fillId="0" borderId="0"/>
    <xf numFmtId="0" fontId="4" fillId="0" borderId="0"/>
    <xf numFmtId="0" fontId="2" fillId="0" borderId="0"/>
    <xf numFmtId="0" fontId="3" fillId="0" borderId="0"/>
    <xf numFmtId="0" fontId="2" fillId="0" borderId="0"/>
    <xf numFmtId="0" fontId="3" fillId="0" borderId="0"/>
  </cellStyleXfs>
  <cellXfs count="151">
    <xf numFmtId="0" fontId="0" fillId="0" borderId="0" xfId="0"/>
    <xf numFmtId="0" fontId="6" fillId="0" borderId="0" xfId="0" applyFont="1" applyAlignment="1">
      <alignment vertical="top" wrapText="1"/>
    </xf>
    <xf numFmtId="0" fontId="6" fillId="0" borderId="7" xfId="0" applyFont="1" applyBorder="1" applyAlignment="1">
      <alignment vertical="top" wrapText="1"/>
    </xf>
    <xf numFmtId="0" fontId="7" fillId="2" borderId="7" xfId="0" applyFont="1" applyFill="1" applyBorder="1" applyAlignment="1">
      <alignment horizontal="left" vertical="top" wrapText="1"/>
    </xf>
    <xf numFmtId="0" fontId="7" fillId="2" borderId="7" xfId="0" applyFont="1" applyFill="1" applyBorder="1" applyAlignment="1">
      <alignment vertical="top" wrapText="1" shrinkToFit="1"/>
    </xf>
    <xf numFmtId="0" fontId="7" fillId="2" borderId="7" xfId="0" applyFont="1" applyFill="1" applyBorder="1" applyAlignment="1">
      <alignment vertical="top" wrapText="1"/>
    </xf>
    <xf numFmtId="0" fontId="6" fillId="0" borderId="0" xfId="0" applyFont="1" applyAlignment="1">
      <alignment wrapText="1"/>
    </xf>
    <xf numFmtId="0" fontId="11" fillId="0" borderId="0" xfId="0" applyFont="1" applyAlignment="1">
      <alignment vertical="top" wrapText="1"/>
    </xf>
    <xf numFmtId="0" fontId="12" fillId="0" borderId="7" xfId="0" applyFont="1" applyBorder="1" applyAlignment="1">
      <alignmen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14" fillId="0" borderId="7" xfId="0" applyFont="1" applyBorder="1" applyAlignment="1" applyProtection="1">
      <alignment horizontal="left" vertical="top" wrapText="1" shrinkToFit="1"/>
      <protection locked="0"/>
    </xf>
    <xf numFmtId="0" fontId="6" fillId="0" borderId="7" xfId="0" applyFont="1" applyBorder="1" applyAlignment="1" applyProtection="1">
      <alignment horizontal="left" vertical="top" wrapText="1" shrinkToFit="1"/>
      <protection locked="0"/>
    </xf>
    <xf numFmtId="0" fontId="6" fillId="0" borderId="7" xfId="0" applyFont="1" applyBorder="1" applyAlignment="1">
      <alignment vertical="top"/>
    </xf>
    <xf numFmtId="0" fontId="6" fillId="0" borderId="7" xfId="0" applyFont="1" applyBorder="1" applyAlignment="1">
      <alignment vertical="top" wrapText="1" shrinkToFit="1"/>
    </xf>
    <xf numFmtId="0" fontId="7" fillId="2" borderId="7" xfId="0" applyFont="1" applyFill="1" applyBorder="1" applyAlignment="1">
      <alignment horizontal="left" vertical="top" wrapText="1" shrinkToFit="1"/>
    </xf>
    <xf numFmtId="0" fontId="6" fillId="0" borderId="7" xfId="0" applyFont="1" applyBorder="1" applyAlignment="1">
      <alignment horizontal="left" vertical="top"/>
    </xf>
    <xf numFmtId="0" fontId="7" fillId="0" borderId="7" xfId="0" applyFont="1" applyBorder="1" applyAlignment="1">
      <alignment vertical="top" wrapText="1" shrinkToFit="1"/>
    </xf>
    <xf numFmtId="0" fontId="5" fillId="2" borderId="7" xfId="0" applyFont="1" applyFill="1" applyBorder="1" applyAlignment="1">
      <alignment horizontal="left" vertical="top" wrapText="1"/>
    </xf>
    <xf numFmtId="0" fontId="5" fillId="2" borderId="7" xfId="0" applyFont="1" applyFill="1" applyBorder="1" applyAlignment="1">
      <alignment wrapText="1"/>
    </xf>
    <xf numFmtId="0" fontId="6" fillId="0" borderId="0" xfId="0" applyFont="1"/>
    <xf numFmtId="0" fontId="11" fillId="2" borderId="7" xfId="0" applyFont="1" applyFill="1" applyBorder="1" applyAlignment="1">
      <alignment horizontal="left" vertical="top" wrapText="1"/>
    </xf>
    <xf numFmtId="0" fontId="11" fillId="2" borderId="7" xfId="0" applyFont="1" applyFill="1" applyBorder="1" applyAlignment="1">
      <alignment vertical="top" wrapText="1"/>
    </xf>
    <xf numFmtId="0" fontId="6" fillId="2" borderId="7" xfId="0" applyFont="1" applyFill="1" applyBorder="1" applyAlignment="1">
      <alignment horizontal="left" vertical="top" wrapText="1"/>
    </xf>
    <xf numFmtId="0" fontId="6" fillId="2" borderId="7" xfId="0" applyFont="1" applyFill="1" applyBorder="1" applyAlignment="1">
      <alignment vertical="top" wrapText="1"/>
    </xf>
    <xf numFmtId="0" fontId="13" fillId="2" borderId="7" xfId="0" applyFont="1" applyFill="1" applyBorder="1" applyAlignment="1">
      <alignment vertical="top" wrapText="1"/>
    </xf>
    <xf numFmtId="0" fontId="13" fillId="2" borderId="0" xfId="0" applyFont="1" applyFill="1"/>
    <xf numFmtId="0" fontId="6" fillId="0" borderId="7" xfId="0" quotePrefix="1" applyFont="1" applyBorder="1" applyAlignment="1">
      <alignment vertical="top" wrapText="1"/>
    </xf>
    <xf numFmtId="0" fontId="6" fillId="0" borderId="0" xfId="0" applyFont="1" applyAlignment="1">
      <alignment vertical="top"/>
    </xf>
    <xf numFmtId="0" fontId="6" fillId="7" borderId="7" xfId="0" applyFont="1" applyFill="1" applyBorder="1" applyAlignment="1">
      <alignment horizontal="left" vertical="top"/>
    </xf>
    <xf numFmtId="0" fontId="6" fillId="7" borderId="7" xfId="0" applyFont="1" applyFill="1" applyBorder="1" applyAlignment="1">
      <alignment vertical="top"/>
    </xf>
    <xf numFmtId="49" fontId="6" fillId="0" borderId="7" xfId="0" applyNumberFormat="1" applyFont="1" applyBorder="1" applyAlignment="1">
      <alignment vertical="top" wrapText="1"/>
    </xf>
    <xf numFmtId="0" fontId="6" fillId="2" borderId="7" xfId="0" applyFont="1" applyFill="1" applyBorder="1" applyAlignment="1">
      <alignment horizontal="left" vertical="top"/>
    </xf>
    <xf numFmtId="0" fontId="6" fillId="2" borderId="7" xfId="0" applyFont="1" applyFill="1" applyBorder="1" applyAlignment="1">
      <alignment vertical="top"/>
    </xf>
    <xf numFmtId="0" fontId="5" fillId="7" borderId="7" xfId="0" applyFont="1" applyFill="1" applyBorder="1" applyAlignment="1">
      <alignment horizontal="left" vertical="top" wrapText="1"/>
    </xf>
    <xf numFmtId="0" fontId="5" fillId="7" borderId="7" xfId="0" applyFont="1" applyFill="1" applyBorder="1" applyAlignment="1">
      <alignment vertical="top" wrapText="1"/>
    </xf>
    <xf numFmtId="0" fontId="7" fillId="7" borderId="7" xfId="0" applyFont="1" applyFill="1" applyBorder="1" applyAlignment="1">
      <alignment horizontal="left" vertical="top" wrapText="1"/>
    </xf>
    <xf numFmtId="0" fontId="7" fillId="7" borderId="7" xfId="0" applyFont="1" applyFill="1" applyBorder="1" applyAlignment="1">
      <alignment vertical="top" wrapText="1"/>
    </xf>
    <xf numFmtId="0" fontId="5" fillId="2" borderId="7" xfId="0" applyFont="1" applyFill="1" applyBorder="1" applyAlignment="1">
      <alignment vertical="top" wrapText="1"/>
    </xf>
    <xf numFmtId="0" fontId="6" fillId="0" borderId="6" xfId="0" applyFont="1" applyBorder="1" applyAlignment="1">
      <alignment vertical="top"/>
    </xf>
    <xf numFmtId="0" fontId="6" fillId="5" borderId="7" xfId="0" applyFont="1" applyFill="1" applyBorder="1" applyAlignment="1">
      <alignment vertical="top"/>
    </xf>
    <xf numFmtId="0" fontId="6" fillId="7" borderId="7" xfId="0" applyFont="1" applyFill="1" applyBorder="1" applyAlignment="1">
      <alignment horizontal="left" vertical="top" wrapText="1"/>
    </xf>
    <xf numFmtId="0" fontId="6" fillId="7" borderId="7" xfId="0" applyFont="1" applyFill="1" applyBorder="1" applyAlignment="1">
      <alignment vertical="top" wrapText="1"/>
    </xf>
    <xf numFmtId="49" fontId="7" fillId="7" borderId="7" xfId="0" applyNumberFormat="1" applyFont="1" applyFill="1" applyBorder="1" applyAlignment="1">
      <alignment vertical="top" wrapText="1"/>
    </xf>
    <xf numFmtId="0" fontId="6" fillId="5" borderId="6" xfId="0" applyFont="1" applyFill="1" applyBorder="1" applyAlignment="1">
      <alignment vertical="top"/>
    </xf>
    <xf numFmtId="0" fontId="6" fillId="0" borderId="1" xfId="0" applyFont="1" applyBorder="1" applyAlignment="1">
      <alignment vertical="top"/>
    </xf>
    <xf numFmtId="49" fontId="7" fillId="2" borderId="7" xfId="0" applyNumberFormat="1" applyFont="1" applyFill="1" applyBorder="1" applyAlignment="1">
      <alignment vertical="top" wrapText="1"/>
    </xf>
    <xf numFmtId="49" fontId="6" fillId="2" borderId="7" xfId="0" applyNumberFormat="1" applyFont="1" applyFill="1" applyBorder="1" applyAlignment="1">
      <alignment vertical="top" wrapText="1"/>
    </xf>
    <xf numFmtId="0" fontId="6" fillId="5" borderId="7" xfId="0" applyFont="1" applyFill="1" applyBorder="1" applyAlignment="1">
      <alignment vertical="top" wrapText="1"/>
    </xf>
    <xf numFmtId="0" fontId="7" fillId="2" borderId="5" xfId="0" applyFont="1" applyFill="1" applyBorder="1" applyAlignment="1">
      <alignment vertical="top" wrapText="1"/>
    </xf>
    <xf numFmtId="0" fontId="7" fillId="8" borderId="7" xfId="0" applyFont="1" applyFill="1" applyBorder="1" applyAlignment="1">
      <alignment vertical="top" wrapText="1"/>
    </xf>
    <xf numFmtId="49" fontId="6" fillId="7" borderId="7" xfId="0" applyNumberFormat="1" applyFont="1" applyFill="1" applyBorder="1" applyAlignment="1">
      <alignment vertical="top" wrapText="1"/>
    </xf>
    <xf numFmtId="0" fontId="7" fillId="2" borderId="7" xfId="0" applyFont="1" applyFill="1" applyBorder="1" applyAlignment="1">
      <alignment vertical="top"/>
    </xf>
    <xf numFmtId="0" fontId="6" fillId="0" borderId="0" xfId="0" applyFont="1" applyAlignment="1">
      <alignment horizontal="left" vertical="top"/>
    </xf>
    <xf numFmtId="0" fontId="6" fillId="5" borderId="7" xfId="0" applyFont="1" applyFill="1" applyBorder="1" applyAlignment="1">
      <alignment horizontal="left" vertical="top" wrapText="1"/>
    </xf>
    <xf numFmtId="0" fontId="6" fillId="0" borderId="7" xfId="0" applyFont="1" applyBorder="1"/>
    <xf numFmtId="0" fontId="6" fillId="0" borderId="0" xfId="0" applyFont="1" applyAlignment="1">
      <alignment horizontal="left"/>
    </xf>
    <xf numFmtId="0" fontId="6" fillId="0" borderId="3" xfId="0" applyFont="1" applyBorder="1" applyAlignment="1">
      <alignment horizontal="left" vertical="top" wrapText="1" shrinkToFit="1"/>
    </xf>
    <xf numFmtId="0" fontId="6" fillId="0" borderId="3" xfId="0" applyFont="1" applyBorder="1" applyAlignment="1">
      <alignment horizontal="left" vertical="top" wrapText="1"/>
    </xf>
    <xf numFmtId="0" fontId="7" fillId="4" borderId="0" xfId="0" applyFont="1" applyFill="1" applyAlignment="1">
      <alignment horizontal="left" vertical="top" wrapText="1"/>
    </xf>
    <xf numFmtId="0" fontId="7" fillId="0" borderId="0" xfId="0" applyFont="1" applyAlignment="1">
      <alignment vertical="top"/>
    </xf>
    <xf numFmtId="0" fontId="6" fillId="3" borderId="2" xfId="0" applyFont="1" applyFill="1" applyBorder="1" applyAlignment="1" applyProtection="1">
      <alignment horizontal="left" vertical="top"/>
      <protection locked="0"/>
    </xf>
    <xf numFmtId="2" fontId="7" fillId="2" borderId="7" xfId="0" applyNumberFormat="1" applyFont="1" applyFill="1" applyBorder="1" applyAlignment="1">
      <alignment horizontal="left" vertical="top" wrapText="1"/>
    </xf>
    <xf numFmtId="0" fontId="6" fillId="2" borderId="7" xfId="0" applyFont="1" applyFill="1" applyBorder="1"/>
    <xf numFmtId="0" fontId="7" fillId="0" borderId="0" xfId="0" applyFont="1" applyAlignment="1">
      <alignment wrapText="1"/>
    </xf>
    <xf numFmtId="0" fontId="7" fillId="2" borderId="0" xfId="0" applyFont="1" applyFill="1"/>
    <xf numFmtId="0" fontId="7" fillId="2" borderId="7" xfId="0" applyFont="1" applyFill="1" applyBorder="1"/>
    <xf numFmtId="0" fontId="7" fillId="0" borderId="0" xfId="0" applyFont="1"/>
    <xf numFmtId="2" fontId="6" fillId="0" borderId="0" xfId="0" applyNumberFormat="1" applyFont="1" applyAlignment="1">
      <alignment horizontal="left" vertical="top"/>
    </xf>
    <xf numFmtId="0" fontId="4" fillId="0" borderId="0" xfId="0" applyFont="1" applyAlignment="1">
      <alignment vertical="top" wrapText="1"/>
    </xf>
    <xf numFmtId="0" fontId="17" fillId="0" borderId="0" xfId="0" applyFont="1" applyAlignment="1">
      <alignment vertical="top" wrapText="1"/>
    </xf>
    <xf numFmtId="0" fontId="7" fillId="0" borderId="0" xfId="0" applyFont="1" applyAlignment="1">
      <alignment vertical="top" wrapText="1"/>
    </xf>
    <xf numFmtId="0" fontId="18" fillId="2" borderId="7" xfId="0" applyFont="1" applyFill="1" applyBorder="1" applyAlignment="1">
      <alignment vertical="top" wrapText="1"/>
    </xf>
    <xf numFmtId="0" fontId="17" fillId="0" borderId="7" xfId="0" applyFont="1" applyBorder="1" applyAlignment="1">
      <alignment vertical="top" wrapText="1"/>
    </xf>
    <xf numFmtId="0" fontId="9" fillId="0" borderId="0" xfId="1" applyFont="1" applyAlignment="1">
      <alignment vertical="top" wrapText="1"/>
    </xf>
    <xf numFmtId="0" fontId="1" fillId="0" borderId="7" xfId="0" applyFont="1" applyBorder="1" applyAlignment="1">
      <alignment vertical="top" wrapText="1"/>
    </xf>
    <xf numFmtId="0" fontId="7" fillId="0" borderId="7" xfId="0" applyFont="1" applyBorder="1" applyAlignment="1">
      <alignment vertical="top"/>
    </xf>
    <xf numFmtId="0" fontId="6" fillId="5" borderId="0" xfId="0" applyFont="1" applyFill="1" applyAlignment="1">
      <alignment vertical="top"/>
    </xf>
    <xf numFmtId="49" fontId="6" fillId="3" borderId="4" xfId="0" applyNumberFormat="1" applyFont="1" applyFill="1" applyBorder="1" applyAlignment="1" applyProtection="1">
      <alignment vertical="top" wrapText="1" readingOrder="1"/>
      <protection locked="0"/>
    </xf>
    <xf numFmtId="0" fontId="12" fillId="0" borderId="7" xfId="0" applyFont="1" applyBorder="1" applyAlignment="1">
      <alignment vertical="top"/>
    </xf>
    <xf numFmtId="49" fontId="6" fillId="0" borderId="7" xfId="0" applyNumberFormat="1" applyFont="1" applyBorder="1" applyAlignment="1" applyProtection="1">
      <alignment vertical="top" wrapText="1" readingOrder="1"/>
      <protection locked="0"/>
    </xf>
    <xf numFmtId="0" fontId="9" fillId="0" borderId="11" xfId="1" applyFont="1" applyBorder="1" applyAlignment="1">
      <alignment vertical="top" wrapText="1"/>
    </xf>
    <xf numFmtId="0" fontId="9" fillId="0" borderId="10" xfId="1" applyFont="1" applyBorder="1" applyAlignment="1">
      <alignment horizontal="left" vertical="top" wrapText="1"/>
    </xf>
    <xf numFmtId="0" fontId="19" fillId="0" borderId="0" xfId="1" applyFont="1" applyAlignment="1">
      <alignment vertical="top" wrapText="1"/>
    </xf>
    <xf numFmtId="0" fontId="8" fillId="0" borderId="0" xfId="0" applyFont="1" applyAlignment="1">
      <alignment vertical="top"/>
    </xf>
    <xf numFmtId="0" fontId="9" fillId="0" borderId="0" xfId="0" applyFont="1" applyAlignment="1">
      <alignment vertical="top"/>
    </xf>
    <xf numFmtId="0" fontId="9" fillId="0" borderId="12" xfId="1" applyFont="1" applyBorder="1" applyAlignment="1">
      <alignment vertical="top" wrapText="1"/>
    </xf>
    <xf numFmtId="0" fontId="9" fillId="0" borderId="13" xfId="1" applyFont="1" applyBorder="1" applyAlignment="1">
      <alignment vertical="top" wrapText="1"/>
    </xf>
    <xf numFmtId="0" fontId="10" fillId="0" borderId="0" xfId="1" applyFont="1" applyAlignment="1">
      <alignment vertical="top" wrapText="1"/>
    </xf>
    <xf numFmtId="0" fontId="21" fillId="0" borderId="0" xfId="1" applyFont="1" applyAlignment="1">
      <alignment vertical="top" wrapText="1"/>
    </xf>
    <xf numFmtId="0" fontId="7" fillId="2" borderId="7" xfId="0" applyFont="1" applyFill="1" applyBorder="1" applyAlignment="1">
      <alignment horizontal="left" vertical="top"/>
    </xf>
    <xf numFmtId="49" fontId="7" fillId="2" borderId="7" xfId="0" applyNumberFormat="1" applyFont="1" applyFill="1" applyBorder="1" applyAlignment="1">
      <alignment horizontal="left" vertical="top" wrapText="1"/>
    </xf>
    <xf numFmtId="0" fontId="6" fillId="4" borderId="0" xfId="0" applyFont="1" applyFill="1" applyAlignment="1">
      <alignment horizontal="left" vertical="top" wrapText="1"/>
    </xf>
    <xf numFmtId="0" fontId="6" fillId="4" borderId="7"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0" xfId="0" applyFont="1" applyFill="1" applyAlignment="1">
      <alignment horizontal="left" vertical="top" wrapText="1"/>
    </xf>
    <xf numFmtId="0" fontId="6" fillId="3" borderId="2" xfId="0" applyFont="1" applyFill="1" applyBorder="1" applyAlignment="1" applyProtection="1">
      <alignment horizontal="left" vertical="top" wrapText="1"/>
      <protection locked="0"/>
    </xf>
    <xf numFmtId="0" fontId="6" fillId="0" borderId="8" xfId="0" applyFont="1" applyBorder="1" applyAlignment="1">
      <alignment wrapText="1"/>
    </xf>
    <xf numFmtId="0" fontId="6" fillId="0" borderId="7" xfId="0" applyFont="1" applyBorder="1" applyAlignment="1">
      <alignment wrapText="1"/>
    </xf>
    <xf numFmtId="0" fontId="1" fillId="0" borderId="7" xfId="0" applyFont="1" applyBorder="1" applyAlignment="1">
      <alignment horizontal="left" vertical="top" wrapText="1"/>
    </xf>
    <xf numFmtId="49" fontId="1" fillId="0" borderId="7" xfId="0" applyNumberFormat="1" applyFont="1" applyBorder="1" applyAlignment="1">
      <alignment vertical="top" wrapText="1"/>
    </xf>
    <xf numFmtId="0" fontId="7" fillId="2" borderId="9" xfId="0" applyFont="1" applyFill="1" applyBorder="1" applyAlignment="1">
      <alignment horizontal="left" vertical="top" wrapText="1"/>
    </xf>
    <xf numFmtId="0" fontId="7" fillId="2" borderId="14" xfId="0" applyFont="1" applyFill="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horizontal="left" vertical="top" wrapText="1"/>
    </xf>
    <xf numFmtId="0" fontId="7" fillId="2" borderId="15" xfId="0" applyFont="1" applyFill="1" applyBorder="1" applyAlignment="1">
      <alignment horizontal="left" vertical="top"/>
    </xf>
    <xf numFmtId="0" fontId="6" fillId="0" borderId="15" xfId="0" applyFont="1" applyBorder="1" applyAlignment="1">
      <alignment vertical="top" wrapText="1"/>
    </xf>
    <xf numFmtId="0" fontId="6" fillId="7" borderId="15" xfId="0" applyFont="1" applyFill="1" applyBorder="1" applyAlignment="1">
      <alignment horizontal="left" vertical="top" wrapText="1"/>
    </xf>
    <xf numFmtId="0" fontId="24" fillId="0" borderId="0" xfId="0" applyFont="1" applyAlignment="1">
      <alignment vertical="top" wrapText="1"/>
    </xf>
    <xf numFmtId="0" fontId="0" fillId="0" borderId="0" xfId="0" applyAlignment="1">
      <alignment vertical="top" wrapText="1"/>
    </xf>
    <xf numFmtId="0" fontId="23" fillId="0" borderId="7" xfId="0" applyFont="1" applyBorder="1" applyAlignment="1">
      <alignment vertical="top" wrapText="1"/>
    </xf>
    <xf numFmtId="0" fontId="24" fillId="0" borderId="0" xfId="0" applyFont="1" applyAlignment="1">
      <alignment vertical="top"/>
    </xf>
    <xf numFmtId="0" fontId="0" fillId="0" borderId="0" xfId="0" applyAlignment="1">
      <alignment horizontal="left" vertical="top" wrapText="1"/>
    </xf>
    <xf numFmtId="0" fontId="0" fillId="0" borderId="7" xfId="0" applyBorder="1" applyAlignment="1">
      <alignment horizontal="left" vertical="top" wrapText="1"/>
    </xf>
    <xf numFmtId="0" fontId="0" fillId="2" borderId="7" xfId="0" applyFill="1" applyBorder="1" applyAlignment="1">
      <alignment vertical="top" wrapText="1"/>
    </xf>
    <xf numFmtId="0" fontId="22" fillId="2" borderId="7" xfId="0" applyFont="1" applyFill="1" applyBorder="1" applyAlignment="1">
      <alignment vertical="top" wrapText="1"/>
    </xf>
    <xf numFmtId="0" fontId="6" fillId="0" borderId="7" xfId="0" applyFont="1" applyBorder="1" applyAlignment="1">
      <alignment horizontal="left" vertical="top" wrapText="1"/>
    </xf>
    <xf numFmtId="0" fontId="6" fillId="7" borderId="16" xfId="0" applyFont="1" applyFill="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vertical="top" wrapText="1" shrinkToFit="1"/>
    </xf>
    <xf numFmtId="0" fontId="7" fillId="2" borderId="16" xfId="0" applyFont="1" applyFill="1" applyBorder="1" applyAlignment="1">
      <alignment vertical="top" wrapText="1"/>
    </xf>
    <xf numFmtId="0" fontId="5" fillId="2" borderId="16" xfId="0" applyFont="1" applyFill="1" applyBorder="1" applyAlignment="1">
      <alignment vertical="top" wrapText="1"/>
    </xf>
    <xf numFmtId="0" fontId="7" fillId="2" borderId="17" xfId="0" applyFont="1" applyFill="1" applyBorder="1" applyAlignment="1">
      <alignment horizontal="left" vertical="top"/>
    </xf>
    <xf numFmtId="0" fontId="1" fillId="0" borderId="16" xfId="0" applyFont="1" applyBorder="1" applyAlignment="1">
      <alignment vertical="top" wrapText="1"/>
    </xf>
    <xf numFmtId="0" fontId="7" fillId="2" borderId="17" xfId="0" applyFont="1" applyFill="1" applyBorder="1" applyAlignment="1">
      <alignment horizontal="left" vertical="top" wrapText="1"/>
    </xf>
    <xf numFmtId="0" fontId="6" fillId="0" borderId="17" xfId="0" applyFont="1" applyBorder="1" applyAlignment="1">
      <alignment horizontal="left" vertical="top" wrapText="1"/>
    </xf>
    <xf numFmtId="49" fontId="14" fillId="0" borderId="18" xfId="0" applyNumberFormat="1" applyFont="1" applyBorder="1" applyAlignment="1">
      <alignment horizontal="left" vertical="top" wrapText="1"/>
    </xf>
    <xf numFmtId="0" fontId="6" fillId="0" borderId="19" xfId="0" applyFont="1" applyBorder="1" applyAlignment="1">
      <alignment horizontal="left" vertical="top" wrapText="1"/>
    </xf>
    <xf numFmtId="49" fontId="6" fillId="3" borderId="18" xfId="0" applyNumberFormat="1" applyFont="1" applyFill="1" applyBorder="1" applyAlignment="1" applyProtection="1">
      <alignment horizontal="left" vertical="top" wrapText="1" readingOrder="1"/>
      <protection locked="0"/>
    </xf>
    <xf numFmtId="0" fontId="1" fillId="0" borderId="17" xfId="0" applyFont="1" applyBorder="1" applyAlignment="1">
      <alignment horizontal="left" vertical="top" wrapText="1"/>
    </xf>
    <xf numFmtId="49" fontId="14" fillId="3" borderId="18" xfId="0" applyNumberFormat="1" applyFont="1" applyFill="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6" borderId="21" xfId="0" applyFont="1" applyFill="1" applyBorder="1" applyAlignment="1">
      <alignment horizontal="left" vertical="top" wrapText="1"/>
    </xf>
    <xf numFmtId="49" fontId="6" fillId="3" borderId="22" xfId="0" applyNumberFormat="1" applyFont="1" applyFill="1" applyBorder="1" applyAlignment="1" applyProtection="1">
      <alignment vertical="top" wrapText="1" readingOrder="1"/>
      <protection locked="0"/>
    </xf>
    <xf numFmtId="0" fontId="7" fillId="2" borderId="21" xfId="0" applyFont="1" applyFill="1" applyBorder="1" applyAlignment="1">
      <alignment vertical="top" wrapText="1"/>
    </xf>
    <xf numFmtId="49" fontId="6" fillId="0" borderId="22" xfId="0" applyNumberFormat="1" applyFont="1" applyBorder="1" applyAlignment="1" applyProtection="1">
      <alignment vertical="top" wrapText="1" readingOrder="1"/>
      <protection locked="0"/>
    </xf>
    <xf numFmtId="49" fontId="20" fillId="0" borderId="22" xfId="0" applyNumberFormat="1" applyFont="1" applyBorder="1" applyAlignment="1" applyProtection="1">
      <alignment vertical="top" wrapText="1" readingOrder="1"/>
      <protection locked="0"/>
    </xf>
    <xf numFmtId="49" fontId="6" fillId="0" borderId="23" xfId="0" applyNumberFormat="1" applyFont="1" applyBorder="1" applyAlignment="1" applyProtection="1">
      <alignment vertical="top" wrapText="1" readingOrder="1"/>
      <protection locked="0"/>
    </xf>
    <xf numFmtId="49" fontId="20" fillId="3" borderId="23" xfId="0" applyNumberFormat="1" applyFont="1" applyFill="1" applyBorder="1" applyAlignment="1" applyProtection="1">
      <alignment vertical="top" wrapText="1" readingOrder="1"/>
      <protection locked="0"/>
    </xf>
    <xf numFmtId="0" fontId="6" fillId="0" borderId="24" xfId="0" applyFont="1" applyBorder="1" applyAlignment="1">
      <alignment vertical="top"/>
    </xf>
    <xf numFmtId="0" fontId="7" fillId="2" borderId="25" xfId="0" applyFont="1" applyFill="1" applyBorder="1" applyAlignment="1">
      <alignment vertical="top" wrapText="1"/>
    </xf>
    <xf numFmtId="2" fontId="15" fillId="2" borderId="26" xfId="0" applyNumberFormat="1" applyFont="1" applyFill="1" applyBorder="1" applyAlignment="1">
      <alignment horizontal="left" vertical="top"/>
    </xf>
    <xf numFmtId="0" fontId="14" fillId="3" borderId="26" xfId="0" applyFont="1" applyFill="1" applyBorder="1" applyAlignment="1">
      <alignment horizontal="left" vertical="top"/>
    </xf>
    <xf numFmtId="49" fontId="14" fillId="3" borderId="26" xfId="0" applyNumberFormat="1" applyFont="1" applyFill="1" applyBorder="1" applyAlignment="1">
      <alignment vertical="top" wrapText="1"/>
    </xf>
    <xf numFmtId="49" fontId="14" fillId="3" borderId="26" xfId="0" applyNumberFormat="1" applyFont="1" applyFill="1" applyBorder="1" applyAlignment="1">
      <alignment wrapText="1"/>
    </xf>
    <xf numFmtId="49" fontId="14" fillId="3" borderId="26" xfId="0" applyNumberFormat="1" applyFont="1" applyFill="1" applyBorder="1" applyAlignment="1">
      <alignment vertical="center" wrapText="1"/>
    </xf>
    <xf numFmtId="49" fontId="14" fillId="5" borderId="26" xfId="0" applyNumberFormat="1" applyFont="1" applyFill="1" applyBorder="1" applyAlignment="1">
      <alignment horizontal="left" vertical="top" wrapText="1"/>
    </xf>
    <xf numFmtId="49" fontId="14" fillId="3" borderId="26" xfId="0" applyNumberFormat="1" applyFont="1" applyFill="1" applyBorder="1" applyAlignment="1">
      <alignment horizontal="left" vertical="top" wrapText="1"/>
    </xf>
    <xf numFmtId="49" fontId="14" fillId="3" borderId="26" xfId="0" applyNumberFormat="1" applyFont="1" applyFill="1" applyBorder="1" applyAlignment="1">
      <alignment horizontal="left" vertical="center" wrapText="1"/>
    </xf>
    <xf numFmtId="49" fontId="14" fillId="3" borderId="26" xfId="0" applyNumberFormat="1" applyFont="1" applyFill="1" applyBorder="1"/>
  </cellXfs>
  <cellStyles count="6">
    <cellStyle name="Standaard" xfId="0" builtinId="0"/>
    <cellStyle name="Standaard 2" xfId="2" xr:uid="{00000000-0005-0000-0000-000001000000}"/>
    <cellStyle name="Standaard 2 2" xfId="4" xr:uid="{00000000-0005-0000-0000-000002000000}"/>
    <cellStyle name="Standaard 3" xfId="3" xr:uid="{00000000-0005-0000-0000-000003000000}"/>
    <cellStyle name="Standaard 3 2" xfId="5" xr:uid="{00000000-0005-0000-0000-000004000000}"/>
    <cellStyle name="Standaard 4"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7AF0-0A91-2E44-8ECD-B6EF50EDA2F6}">
  <dimension ref="A1:A12"/>
  <sheetViews>
    <sheetView showGridLines="0" zoomScale="69" zoomScaleNormal="69" workbookViewId="0">
      <selection activeCell="A6" sqref="A6"/>
    </sheetView>
  </sheetViews>
  <sheetFormatPr defaultColWidth="8.85546875" defaultRowHeight="15"/>
  <cols>
    <col min="1" max="1" width="170.28515625" style="84" customWidth="1"/>
    <col min="2" max="16384" width="8.85546875" style="84"/>
  </cols>
  <sheetData>
    <row r="1" spans="1:1" ht="27" customHeight="1">
      <c r="A1" s="83" t="s">
        <v>0</v>
      </c>
    </row>
    <row r="2" spans="1:1" s="85" customFormat="1" ht="15.75">
      <c r="A2" s="89" t="s">
        <v>1</v>
      </c>
    </row>
    <row r="3" spans="1:1" s="85" customFormat="1" ht="16.5" thickBot="1">
      <c r="A3" s="74"/>
    </row>
    <row r="4" spans="1:1" s="85" customFormat="1" ht="171" customHeight="1">
      <c r="A4" s="81" t="s">
        <v>2</v>
      </c>
    </row>
    <row r="5" spans="1:1" s="85" customFormat="1" ht="15.75">
      <c r="A5" s="86" t="s">
        <v>3</v>
      </c>
    </row>
    <row r="6" spans="1:1" s="85" customFormat="1" ht="15.75">
      <c r="A6" s="86" t="s">
        <v>4</v>
      </c>
    </row>
    <row r="7" spans="1:1" s="85" customFormat="1" ht="31.5">
      <c r="A7" s="86" t="s">
        <v>5</v>
      </c>
    </row>
    <row r="8" spans="1:1" s="85" customFormat="1" ht="31.5">
      <c r="A8" s="86" t="s">
        <v>6</v>
      </c>
    </row>
    <row r="9" spans="1:1" s="85" customFormat="1" ht="16.5" thickBot="1">
      <c r="A9" s="87" t="s">
        <v>7</v>
      </c>
    </row>
    <row r="10" spans="1:1" s="85" customFormat="1" ht="15.75">
      <c r="A10" s="74"/>
    </row>
    <row r="11" spans="1:1" s="85" customFormat="1" ht="16.5" thickBot="1">
      <c r="A11" s="88" t="s">
        <v>8</v>
      </c>
    </row>
    <row r="12" spans="1:1" s="85" customFormat="1" ht="48" thickBot="1">
      <c r="A12" s="82"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921FC-DA20-0843-8E1A-CA01235995CC}">
  <dimension ref="A1:D92"/>
  <sheetViews>
    <sheetView tabSelected="1" zoomScale="89" zoomScaleNormal="89" workbookViewId="0">
      <pane ySplit="1" topLeftCell="A56" activePane="bottomLeft" state="frozen"/>
      <selection pane="bottomLeft" activeCell="B58" sqref="B58"/>
    </sheetView>
  </sheetViews>
  <sheetFormatPr defaultColWidth="10.85546875" defaultRowHeight="15"/>
  <cols>
    <col min="1" max="1" width="9.28515625" style="10" bestFit="1" customWidth="1"/>
    <col min="2" max="2" width="75.7109375" style="1" customWidth="1"/>
    <col min="3" max="3" width="23.28515625" style="1" customWidth="1"/>
    <col min="4" max="4" width="29.140625" style="1" customWidth="1"/>
    <col min="5" max="16384" width="10.85546875" style="1"/>
  </cols>
  <sheetData>
    <row r="1" spans="1:4" ht="45">
      <c r="A1" s="3" t="s">
        <v>10</v>
      </c>
      <c r="B1" s="4" t="s">
        <v>11</v>
      </c>
      <c r="C1" s="5" t="s">
        <v>12</v>
      </c>
      <c r="D1" s="4" t="s">
        <v>13</v>
      </c>
    </row>
    <row r="2" spans="1:4">
      <c r="A2" s="23" t="s">
        <v>14</v>
      </c>
      <c r="B2" s="5" t="s">
        <v>15</v>
      </c>
      <c r="C2" s="24"/>
      <c r="D2" s="24"/>
    </row>
    <row r="3" spans="1:4" ht="60">
      <c r="A3" s="9">
        <v>1</v>
      </c>
      <c r="B3" s="2" t="s">
        <v>16</v>
      </c>
      <c r="C3" s="2"/>
      <c r="D3" s="2"/>
    </row>
    <row r="4" spans="1:4" ht="45">
      <c r="A4" s="9">
        <f>A3+1</f>
        <v>2</v>
      </c>
      <c r="B4" s="2" t="s">
        <v>17</v>
      </c>
      <c r="C4" s="2"/>
      <c r="D4" s="2"/>
    </row>
    <row r="5" spans="1:4" ht="75">
      <c r="A5" s="9">
        <f>A4+1</f>
        <v>3</v>
      </c>
      <c r="B5" s="2" t="s">
        <v>18</v>
      </c>
      <c r="C5" s="2"/>
      <c r="D5" s="2"/>
    </row>
    <row r="6" spans="1:4" ht="60">
      <c r="A6" s="9">
        <f>A5+1</f>
        <v>4</v>
      </c>
      <c r="B6" s="2" t="s">
        <v>19</v>
      </c>
      <c r="C6" s="2"/>
      <c r="D6" s="2"/>
    </row>
    <row r="7" spans="1:4" ht="75.75" customHeight="1">
      <c r="A7" s="9">
        <f t="shared" ref="A7:A19" si="0">A6+1</f>
        <v>5</v>
      </c>
      <c r="B7" s="2" t="s">
        <v>20</v>
      </c>
      <c r="C7" s="2"/>
      <c r="D7" s="2"/>
    </row>
    <row r="8" spans="1:4" ht="60">
      <c r="A8" s="9">
        <f t="shared" si="0"/>
        <v>6</v>
      </c>
      <c r="B8" s="2" t="s">
        <v>21</v>
      </c>
      <c r="C8" s="2"/>
      <c r="D8" s="2"/>
    </row>
    <row r="9" spans="1:4" ht="30">
      <c r="A9" s="9">
        <f t="shared" si="0"/>
        <v>7</v>
      </c>
      <c r="B9" s="2" t="s">
        <v>22</v>
      </c>
      <c r="C9" s="2"/>
      <c r="D9" s="2"/>
    </row>
    <row r="10" spans="1:4" ht="30">
      <c r="A10" s="9">
        <f t="shared" si="0"/>
        <v>8</v>
      </c>
      <c r="B10" s="2" t="s">
        <v>23</v>
      </c>
      <c r="C10" s="2"/>
      <c r="D10" s="2"/>
    </row>
    <row r="11" spans="1:4" ht="30">
      <c r="A11" s="9">
        <f t="shared" si="0"/>
        <v>9</v>
      </c>
      <c r="B11" s="2" t="s">
        <v>24</v>
      </c>
      <c r="C11" s="2"/>
      <c r="D11" s="2"/>
    </row>
    <row r="12" spans="1:4" ht="30">
      <c r="A12" s="9">
        <f t="shared" si="0"/>
        <v>10</v>
      </c>
      <c r="B12" s="2" t="s">
        <v>25</v>
      </c>
      <c r="C12" s="2"/>
      <c r="D12" s="2"/>
    </row>
    <row r="13" spans="1:4" ht="90.75" customHeight="1">
      <c r="A13" s="9">
        <f t="shared" si="0"/>
        <v>11</v>
      </c>
      <c r="B13" s="2" t="s">
        <v>26</v>
      </c>
      <c r="C13" s="2"/>
      <c r="D13" s="2"/>
    </row>
    <row r="14" spans="1:4" ht="45">
      <c r="A14" s="9">
        <f t="shared" si="0"/>
        <v>12</v>
      </c>
      <c r="B14" s="2" t="s">
        <v>27</v>
      </c>
      <c r="C14" s="2"/>
      <c r="D14" s="2"/>
    </row>
    <row r="15" spans="1:4" ht="30">
      <c r="A15" s="9">
        <f t="shared" si="0"/>
        <v>13</v>
      </c>
      <c r="B15" s="2" t="s">
        <v>28</v>
      </c>
      <c r="C15" s="2"/>
      <c r="D15" s="2"/>
    </row>
    <row r="16" spans="1:4" ht="66.75" customHeight="1">
      <c r="A16" s="9">
        <f t="shared" si="0"/>
        <v>14</v>
      </c>
      <c r="B16" s="2" t="s">
        <v>29</v>
      </c>
      <c r="C16" s="2"/>
      <c r="D16" s="2"/>
    </row>
    <row r="17" spans="1:4" ht="120">
      <c r="A17" s="9">
        <f t="shared" si="0"/>
        <v>15</v>
      </c>
      <c r="B17" s="2" t="s">
        <v>30</v>
      </c>
      <c r="C17" s="2"/>
      <c r="D17" s="73"/>
    </row>
    <row r="18" spans="1:4" ht="30">
      <c r="A18" s="9">
        <f t="shared" si="0"/>
        <v>16</v>
      </c>
      <c r="B18" s="2" t="s">
        <v>31</v>
      </c>
      <c r="C18" s="2"/>
      <c r="D18" s="8"/>
    </row>
    <row r="19" spans="1:4" ht="60">
      <c r="A19" s="9">
        <f t="shared" si="0"/>
        <v>17</v>
      </c>
      <c r="B19" s="2" t="s">
        <v>32</v>
      </c>
      <c r="C19" s="2"/>
      <c r="D19" s="8"/>
    </row>
    <row r="20" spans="1:4" s="71" customFormat="1">
      <c r="A20" s="3" t="s">
        <v>33</v>
      </c>
      <c r="B20" s="5" t="s">
        <v>34</v>
      </c>
      <c r="C20" s="5"/>
      <c r="D20" s="72"/>
    </row>
    <row r="21" spans="1:4" ht="75">
      <c r="A21" s="9">
        <f>A19+1</f>
        <v>18</v>
      </c>
      <c r="B21" s="2" t="s">
        <v>35</v>
      </c>
      <c r="C21" s="2"/>
      <c r="D21" s="2" t="s">
        <v>36</v>
      </c>
    </row>
    <row r="22" spans="1:4" s="71" customFormat="1">
      <c r="A22" s="3" t="s">
        <v>37</v>
      </c>
      <c r="B22" s="5" t="s">
        <v>38</v>
      </c>
      <c r="C22" s="5"/>
      <c r="D22" s="5"/>
    </row>
    <row r="23" spans="1:4" s="69" customFormat="1" ht="30">
      <c r="A23" s="99">
        <f>A21+1</f>
        <v>19</v>
      </c>
      <c r="B23" s="75" t="s">
        <v>39</v>
      </c>
      <c r="C23" s="75"/>
      <c r="D23" s="75"/>
    </row>
    <row r="24" spans="1:4" ht="45">
      <c r="A24" s="99">
        <f>A23+1</f>
        <v>20</v>
      </c>
      <c r="B24" s="2" t="s">
        <v>40</v>
      </c>
      <c r="C24" s="2"/>
      <c r="D24" s="2"/>
    </row>
    <row r="25" spans="1:4" ht="30">
      <c r="A25" s="99">
        <f t="shared" ref="A25:A30" si="1">A24+1</f>
        <v>21</v>
      </c>
      <c r="B25" s="2" t="s">
        <v>41</v>
      </c>
      <c r="C25" s="2"/>
      <c r="D25" s="2"/>
    </row>
    <row r="26" spans="1:4" ht="45">
      <c r="A26" s="99">
        <f t="shared" si="1"/>
        <v>22</v>
      </c>
      <c r="B26" s="2" t="s">
        <v>42</v>
      </c>
      <c r="C26" s="2"/>
      <c r="D26" s="2"/>
    </row>
    <row r="27" spans="1:4" ht="30">
      <c r="A27" s="99">
        <f t="shared" si="1"/>
        <v>23</v>
      </c>
      <c r="B27" s="2" t="s">
        <v>43</v>
      </c>
      <c r="C27" s="2"/>
      <c r="D27" s="2"/>
    </row>
    <row r="28" spans="1:4" ht="30">
      <c r="A28" s="99">
        <f t="shared" si="1"/>
        <v>24</v>
      </c>
      <c r="B28" s="2" t="s">
        <v>44</v>
      </c>
      <c r="C28" s="2"/>
      <c r="D28" s="2"/>
    </row>
    <row r="29" spans="1:4" ht="30">
      <c r="A29" s="99">
        <f t="shared" si="1"/>
        <v>25</v>
      </c>
      <c r="B29" s="2" t="s">
        <v>45</v>
      </c>
      <c r="C29" s="2"/>
      <c r="D29" s="2"/>
    </row>
    <row r="30" spans="1:4" ht="75">
      <c r="A30" s="99">
        <f t="shared" si="1"/>
        <v>26</v>
      </c>
      <c r="B30" s="2" t="s">
        <v>46</v>
      </c>
      <c r="C30" s="2"/>
      <c r="D30" s="2" t="s">
        <v>36</v>
      </c>
    </row>
    <row r="31" spans="1:4" s="71" customFormat="1">
      <c r="A31" s="3" t="s">
        <v>47</v>
      </c>
      <c r="B31" s="25" t="s">
        <v>48</v>
      </c>
      <c r="C31" s="5"/>
      <c r="D31" s="5"/>
    </row>
    <row r="32" spans="1:4" ht="75">
      <c r="A32" s="9">
        <v>27</v>
      </c>
      <c r="B32" s="2" t="s">
        <v>49</v>
      </c>
      <c r="C32" s="2"/>
      <c r="D32" s="2"/>
    </row>
    <row r="33" spans="1:4" ht="57.75" customHeight="1">
      <c r="A33" s="9">
        <f>A32+1</f>
        <v>28</v>
      </c>
      <c r="B33" s="2" t="s">
        <v>50</v>
      </c>
      <c r="C33" s="2"/>
      <c r="D33" s="2"/>
    </row>
    <row r="34" spans="1:4" ht="75">
      <c r="A34" s="9">
        <f t="shared" ref="A34:A43" si="2">A33+1</f>
        <v>29</v>
      </c>
      <c r="B34" s="2" t="s">
        <v>51</v>
      </c>
      <c r="C34" s="2"/>
      <c r="D34" s="2"/>
    </row>
    <row r="35" spans="1:4" ht="75">
      <c r="A35" s="9">
        <f t="shared" si="2"/>
        <v>30</v>
      </c>
      <c r="B35" s="2" t="s">
        <v>52</v>
      </c>
      <c r="C35" s="2"/>
      <c r="D35" s="2"/>
    </row>
    <row r="36" spans="1:4" ht="30">
      <c r="A36" s="9">
        <f t="shared" si="2"/>
        <v>31</v>
      </c>
      <c r="B36" s="2" t="s">
        <v>53</v>
      </c>
      <c r="C36" s="2"/>
      <c r="D36" s="2"/>
    </row>
    <row r="37" spans="1:4" ht="135.75" customHeight="1">
      <c r="A37" s="9">
        <f t="shared" si="2"/>
        <v>32</v>
      </c>
      <c r="B37" s="2" t="s">
        <v>54</v>
      </c>
      <c r="C37" s="2"/>
      <c r="D37" s="2"/>
    </row>
    <row r="38" spans="1:4" ht="45">
      <c r="A38" s="9">
        <f t="shared" si="2"/>
        <v>33</v>
      </c>
      <c r="B38" s="2" t="s">
        <v>55</v>
      </c>
      <c r="C38" s="2"/>
      <c r="D38" s="2"/>
    </row>
    <row r="39" spans="1:4" ht="60">
      <c r="A39" s="9">
        <f t="shared" si="2"/>
        <v>34</v>
      </c>
      <c r="B39" s="2" t="s">
        <v>56</v>
      </c>
      <c r="C39" s="2"/>
      <c r="D39" s="2"/>
    </row>
    <row r="40" spans="1:4" ht="30">
      <c r="A40" s="9">
        <f t="shared" si="2"/>
        <v>35</v>
      </c>
      <c r="B40" s="2" t="s">
        <v>57</v>
      </c>
      <c r="C40" s="2"/>
      <c r="D40" s="2"/>
    </row>
    <row r="41" spans="1:4" ht="30">
      <c r="A41" s="9">
        <f t="shared" si="2"/>
        <v>36</v>
      </c>
      <c r="B41" s="2" t="s">
        <v>58</v>
      </c>
      <c r="C41" s="2"/>
      <c r="D41" s="2"/>
    </row>
    <row r="42" spans="1:4" ht="45">
      <c r="A42" s="9">
        <f t="shared" si="2"/>
        <v>37</v>
      </c>
      <c r="B42" s="2" t="s">
        <v>59</v>
      </c>
      <c r="C42" s="2"/>
      <c r="D42" s="2"/>
    </row>
    <row r="43" spans="1:4" ht="30">
      <c r="A43" s="9">
        <f t="shared" si="2"/>
        <v>38</v>
      </c>
      <c r="B43" s="9" t="s">
        <v>60</v>
      </c>
      <c r="C43" s="2"/>
      <c r="D43" s="2"/>
    </row>
    <row r="44" spans="1:4" s="71" customFormat="1">
      <c r="A44" s="3" t="s">
        <v>61</v>
      </c>
      <c r="B44" s="25" t="s">
        <v>62</v>
      </c>
      <c r="C44" s="5"/>
      <c r="D44" s="5"/>
    </row>
    <row r="45" spans="1:4" ht="45">
      <c r="A45" s="9">
        <v>39</v>
      </c>
      <c r="B45" s="2" t="s">
        <v>63</v>
      </c>
      <c r="C45" s="2"/>
      <c r="D45" s="2"/>
    </row>
    <row r="46" spans="1:4">
      <c r="A46" s="9">
        <f>A45+1</f>
        <v>40</v>
      </c>
      <c r="B46" s="2" t="s">
        <v>64</v>
      </c>
      <c r="C46" s="2"/>
      <c r="D46" s="2"/>
    </row>
    <row r="47" spans="1:4" ht="45">
      <c r="A47" s="9">
        <f>A46+1</f>
        <v>41</v>
      </c>
      <c r="B47" s="2" t="s">
        <v>65</v>
      </c>
      <c r="C47" s="2"/>
      <c r="D47" s="2"/>
    </row>
    <row r="48" spans="1:4" s="71" customFormat="1">
      <c r="A48" s="3" t="s">
        <v>66</v>
      </c>
      <c r="B48" s="25" t="s">
        <v>67</v>
      </c>
      <c r="C48" s="5"/>
      <c r="D48" s="5"/>
    </row>
    <row r="49" spans="1:4" ht="64.5" customHeight="1">
      <c r="A49" s="9">
        <v>42</v>
      </c>
      <c r="B49" s="2" t="s">
        <v>68</v>
      </c>
      <c r="C49" s="2"/>
      <c r="D49" s="2"/>
    </row>
    <row r="50" spans="1:4" ht="44.25" customHeight="1">
      <c r="A50" s="9">
        <f>A49+1</f>
        <v>43</v>
      </c>
      <c r="B50" s="2" t="s">
        <v>69</v>
      </c>
      <c r="C50" s="2"/>
      <c r="D50" s="2"/>
    </row>
    <row r="51" spans="1:4" ht="30">
      <c r="A51" s="9">
        <f>A50+1</f>
        <v>44</v>
      </c>
      <c r="B51" s="2" t="s">
        <v>70</v>
      </c>
      <c r="C51" s="2"/>
      <c r="D51" s="2"/>
    </row>
    <row r="52" spans="1:4" s="7" customFormat="1">
      <c r="A52" s="21" t="s">
        <v>71</v>
      </c>
      <c r="B52" s="5" t="s">
        <v>72</v>
      </c>
      <c r="C52" s="22"/>
      <c r="D52" s="22"/>
    </row>
    <row r="53" spans="1:4" ht="45">
      <c r="A53" s="9">
        <v>45</v>
      </c>
      <c r="B53" s="2" t="s">
        <v>73</v>
      </c>
      <c r="C53" s="2"/>
      <c r="D53" s="2"/>
    </row>
    <row r="54" spans="1:4" ht="30">
      <c r="A54" s="9">
        <f>A53+1</f>
        <v>46</v>
      </c>
      <c r="B54" s="2" t="s">
        <v>74</v>
      </c>
      <c r="C54" s="2"/>
      <c r="D54" s="2"/>
    </row>
    <row r="55" spans="1:4" ht="90">
      <c r="A55" s="9">
        <f t="shared" ref="A55:A58" si="3">A54+1</f>
        <v>47</v>
      </c>
      <c r="B55" s="2" t="s">
        <v>75</v>
      </c>
      <c r="C55" s="2"/>
      <c r="D55" s="2"/>
    </row>
    <row r="56" spans="1:4" ht="103.5" customHeight="1">
      <c r="A56" s="9">
        <f t="shared" si="3"/>
        <v>48</v>
      </c>
      <c r="B56" s="2" t="s">
        <v>76</v>
      </c>
      <c r="C56" s="2"/>
      <c r="D56" s="2"/>
    </row>
    <row r="57" spans="1:4" ht="60">
      <c r="A57" s="9">
        <f t="shared" si="3"/>
        <v>49</v>
      </c>
      <c r="B57" s="2" t="s">
        <v>77</v>
      </c>
      <c r="C57" s="2"/>
      <c r="D57" s="2"/>
    </row>
    <row r="58" spans="1:4" ht="45.75">
      <c r="A58" s="9">
        <f t="shared" si="3"/>
        <v>50</v>
      </c>
      <c r="B58" s="2" t="s">
        <v>78</v>
      </c>
      <c r="C58" s="2"/>
      <c r="D58" s="2"/>
    </row>
    <row r="59" spans="1:4">
      <c r="A59" s="3" t="s">
        <v>79</v>
      </c>
      <c r="B59" s="26" t="s">
        <v>80</v>
      </c>
      <c r="C59" s="24"/>
      <c r="D59" s="24"/>
    </row>
    <row r="60" spans="1:4" ht="60">
      <c r="A60" s="9">
        <v>51</v>
      </c>
      <c r="B60" s="2" t="s">
        <v>81</v>
      </c>
      <c r="C60" s="2"/>
      <c r="D60" s="8"/>
    </row>
    <row r="61" spans="1:4" ht="45">
      <c r="A61" s="9">
        <f>A60+1</f>
        <v>52</v>
      </c>
      <c r="B61" s="2" t="s">
        <v>82</v>
      </c>
      <c r="C61" s="2"/>
      <c r="D61" s="2"/>
    </row>
    <row r="62" spans="1:4" ht="60">
      <c r="A62" s="9">
        <f t="shared" ref="A62:A72" si="4">A61+1</f>
        <v>53</v>
      </c>
      <c r="B62" s="2" t="s">
        <v>83</v>
      </c>
      <c r="C62" s="2"/>
      <c r="D62" s="2"/>
    </row>
    <row r="63" spans="1:4" ht="45">
      <c r="A63" s="9">
        <f t="shared" si="4"/>
        <v>54</v>
      </c>
      <c r="B63" s="2" t="s">
        <v>84</v>
      </c>
      <c r="C63" s="2"/>
      <c r="D63" s="2"/>
    </row>
    <row r="64" spans="1:4" ht="30">
      <c r="A64" s="9">
        <f t="shared" si="4"/>
        <v>55</v>
      </c>
      <c r="B64" s="2" t="s">
        <v>85</v>
      </c>
      <c r="C64" s="2"/>
      <c r="D64" s="2"/>
    </row>
    <row r="65" spans="1:4" ht="45">
      <c r="A65" s="9">
        <f t="shared" si="4"/>
        <v>56</v>
      </c>
      <c r="B65" s="2" t="s">
        <v>86</v>
      </c>
      <c r="C65" s="2"/>
      <c r="D65" s="2"/>
    </row>
    <row r="66" spans="1:4" ht="30">
      <c r="A66" s="9">
        <f t="shared" si="4"/>
        <v>57</v>
      </c>
      <c r="B66" s="2" t="s">
        <v>87</v>
      </c>
      <c r="C66" s="2"/>
      <c r="D66" s="2"/>
    </row>
    <row r="67" spans="1:4" ht="30">
      <c r="A67" s="9">
        <f t="shared" si="4"/>
        <v>58</v>
      </c>
      <c r="B67" s="2" t="s">
        <v>88</v>
      </c>
      <c r="C67" s="2"/>
      <c r="D67" s="2"/>
    </row>
    <row r="68" spans="1:4" ht="45">
      <c r="A68" s="9">
        <f t="shared" si="4"/>
        <v>59</v>
      </c>
      <c r="B68" s="2" t="s">
        <v>89</v>
      </c>
      <c r="C68" s="2"/>
      <c r="D68" s="2"/>
    </row>
    <row r="69" spans="1:4" ht="75">
      <c r="A69" s="9">
        <f t="shared" si="4"/>
        <v>60</v>
      </c>
      <c r="B69" s="2" t="s">
        <v>90</v>
      </c>
      <c r="C69" s="2"/>
      <c r="D69" s="2"/>
    </row>
    <row r="70" spans="1:4" ht="45">
      <c r="A70" s="9">
        <f t="shared" si="4"/>
        <v>61</v>
      </c>
      <c r="B70" s="2" t="s">
        <v>91</v>
      </c>
      <c r="C70" s="2"/>
      <c r="D70" s="2"/>
    </row>
    <row r="71" spans="1:4" ht="60.75" customHeight="1">
      <c r="A71" s="9">
        <f t="shared" si="4"/>
        <v>62</v>
      </c>
      <c r="B71" s="2" t="s">
        <v>92</v>
      </c>
      <c r="C71" s="2"/>
      <c r="D71" s="2"/>
    </row>
    <row r="72" spans="1:4" ht="75">
      <c r="A72" s="9">
        <f t="shared" si="4"/>
        <v>63</v>
      </c>
      <c r="B72" s="2" t="s">
        <v>93</v>
      </c>
      <c r="C72" s="2"/>
      <c r="D72" s="2"/>
    </row>
    <row r="73" spans="1:4">
      <c r="A73" s="23" t="s">
        <v>94</v>
      </c>
      <c r="B73" s="5" t="s">
        <v>95</v>
      </c>
      <c r="C73" s="24"/>
      <c r="D73" s="24"/>
    </row>
    <row r="74" spans="1:4">
      <c r="A74" s="116">
        <v>64</v>
      </c>
      <c r="B74" s="2" t="s">
        <v>96</v>
      </c>
      <c r="C74" s="2"/>
      <c r="D74" s="2"/>
    </row>
    <row r="75" spans="1:4">
      <c r="A75" s="116"/>
      <c r="B75" s="27" t="s">
        <v>97</v>
      </c>
      <c r="C75" s="2"/>
      <c r="D75" s="2"/>
    </row>
    <row r="76" spans="1:4" ht="30">
      <c r="A76" s="116"/>
      <c r="B76" s="27" t="s">
        <v>98</v>
      </c>
      <c r="C76" s="2"/>
      <c r="D76" s="2"/>
    </row>
    <row r="77" spans="1:4">
      <c r="A77" s="116"/>
      <c r="B77" s="27" t="s">
        <v>99</v>
      </c>
      <c r="C77" s="2"/>
      <c r="D77" s="2"/>
    </row>
    <row r="78" spans="1:4" ht="30">
      <c r="A78" s="116"/>
      <c r="B78" s="27" t="s">
        <v>100</v>
      </c>
      <c r="C78" s="2"/>
      <c r="D78" s="2"/>
    </row>
    <row r="79" spans="1:4" ht="30">
      <c r="A79" s="116"/>
      <c r="B79" s="27" t="s">
        <v>101</v>
      </c>
      <c r="C79" s="2"/>
      <c r="D79" s="2"/>
    </row>
    <row r="80" spans="1:4" ht="30">
      <c r="A80" s="116"/>
      <c r="B80" s="27" t="s">
        <v>102</v>
      </c>
      <c r="C80" s="2"/>
      <c r="D80" s="2"/>
    </row>
    <row r="81" spans="1:4">
      <c r="A81" s="116"/>
      <c r="B81" s="27" t="s">
        <v>103</v>
      </c>
      <c r="C81" s="2"/>
      <c r="D81" s="2"/>
    </row>
    <row r="82" spans="1:4">
      <c r="A82" s="116"/>
      <c r="B82" s="27" t="s">
        <v>104</v>
      </c>
      <c r="C82" s="2"/>
      <c r="D82" s="2"/>
    </row>
    <row r="83" spans="1:4" ht="30">
      <c r="A83" s="116"/>
      <c r="B83" s="27" t="s">
        <v>105</v>
      </c>
      <c r="C83" s="2"/>
      <c r="D83" s="2"/>
    </row>
    <row r="84" spans="1:4" ht="45">
      <c r="A84" s="116"/>
      <c r="B84" s="27" t="s">
        <v>106</v>
      </c>
      <c r="C84" s="2"/>
      <c r="D84" s="2"/>
    </row>
    <row r="85" spans="1:4" ht="30">
      <c r="A85" s="116"/>
      <c r="B85" s="27" t="s">
        <v>107</v>
      </c>
      <c r="C85" s="2"/>
      <c r="D85" s="2"/>
    </row>
    <row r="86" spans="1:4" ht="30">
      <c r="A86" s="9">
        <f>A74+1</f>
        <v>65</v>
      </c>
      <c r="B86" s="2" t="s">
        <v>108</v>
      </c>
      <c r="C86" s="2"/>
      <c r="D86" s="2"/>
    </row>
    <row r="87" spans="1:4" ht="30">
      <c r="A87" s="9">
        <f>A86+1</f>
        <v>66</v>
      </c>
      <c r="B87" s="2" t="s">
        <v>109</v>
      </c>
      <c r="C87" s="2"/>
      <c r="D87" s="2"/>
    </row>
    <row r="88" spans="1:4" ht="45">
      <c r="A88" s="9">
        <f>A87+1</f>
        <v>67</v>
      </c>
      <c r="B88" s="2" t="s">
        <v>110</v>
      </c>
      <c r="C88" s="2"/>
      <c r="D88" s="2"/>
    </row>
    <row r="89" spans="1:4">
      <c r="A89" s="23" t="s">
        <v>111</v>
      </c>
      <c r="B89" s="5" t="s">
        <v>112</v>
      </c>
      <c r="C89" s="24"/>
      <c r="D89" s="24"/>
    </row>
    <row r="90" spans="1:4" ht="75">
      <c r="A90" s="9">
        <v>68</v>
      </c>
      <c r="B90" s="2" t="s">
        <v>113</v>
      </c>
      <c r="C90" s="2"/>
      <c r="D90" s="2"/>
    </row>
    <row r="91" spans="1:4" ht="75">
      <c r="A91" s="9">
        <v>69</v>
      </c>
      <c r="B91" s="2" t="s">
        <v>113</v>
      </c>
      <c r="C91" s="2"/>
      <c r="D91" s="2"/>
    </row>
    <row r="92" spans="1:4">
      <c r="B92" s="70"/>
    </row>
  </sheetData>
  <mergeCells count="1">
    <mergeCell ref="A74:A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161A-CAC8-D043-B12F-E9879EEF7340}">
  <dimension ref="A1:D9"/>
  <sheetViews>
    <sheetView zoomScale="91" zoomScaleNormal="91" workbookViewId="0">
      <pane ySplit="1" topLeftCell="A2" activePane="bottomLeft" state="frozen"/>
      <selection pane="bottomLeft" activeCell="B1" sqref="B1"/>
    </sheetView>
  </sheetViews>
  <sheetFormatPr defaultColWidth="85.42578125" defaultRowHeight="15"/>
  <cols>
    <col min="1" max="1" width="9.5703125" style="6" customWidth="1"/>
    <col min="2" max="2" width="91.28515625" style="6" customWidth="1"/>
    <col min="3" max="3" width="21" style="6" customWidth="1"/>
    <col min="4" max="4" width="29" style="6" customWidth="1"/>
    <col min="5" max="16384" width="85.42578125" style="6"/>
  </cols>
  <sheetData>
    <row r="1" spans="1:4" s="1" customFormat="1" ht="45">
      <c r="A1" s="3" t="s">
        <v>10</v>
      </c>
      <c r="B1" s="4" t="s">
        <v>114</v>
      </c>
      <c r="C1" s="5" t="s">
        <v>12</v>
      </c>
      <c r="D1" s="5" t="s">
        <v>115</v>
      </c>
    </row>
    <row r="2" spans="1:4" s="1" customFormat="1">
      <c r="A2" s="3" t="s">
        <v>14</v>
      </c>
      <c r="B2" s="4" t="s">
        <v>116</v>
      </c>
      <c r="C2" s="5"/>
      <c r="D2" s="5"/>
    </row>
    <row r="3" spans="1:4" s="1" customFormat="1" ht="90">
      <c r="A3" s="9">
        <v>1</v>
      </c>
      <c r="B3" s="11" t="s">
        <v>117</v>
      </c>
      <c r="C3" s="2"/>
      <c r="D3" s="2"/>
    </row>
    <row r="4" spans="1:4" s="1" customFormat="1" ht="45">
      <c r="A4" s="9">
        <f>A3+1</f>
        <v>2</v>
      </c>
      <c r="B4" s="12" t="s">
        <v>118</v>
      </c>
      <c r="C4" s="2"/>
      <c r="D4" s="2"/>
    </row>
    <row r="5" spans="1:4" s="1" customFormat="1" ht="60">
      <c r="A5" s="9">
        <f>A4+1</f>
        <v>3</v>
      </c>
      <c r="B5" s="14" t="s">
        <v>119</v>
      </c>
      <c r="C5" s="2"/>
      <c r="D5" s="2"/>
    </row>
    <row r="6" spans="1:4" s="1" customFormat="1">
      <c r="A6" s="15" t="s">
        <v>33</v>
      </c>
      <c r="B6" s="4" t="s">
        <v>120</v>
      </c>
      <c r="C6" s="4"/>
      <c r="D6" s="4"/>
    </row>
    <row r="7" spans="1:4" s="1" customFormat="1" ht="180">
      <c r="A7" s="9">
        <v>4</v>
      </c>
      <c r="B7" s="2" t="s">
        <v>121</v>
      </c>
      <c r="C7" s="17"/>
      <c r="D7" s="17"/>
    </row>
    <row r="8" spans="1:4" s="1" customFormat="1">
      <c r="A8" s="18" t="s">
        <v>37</v>
      </c>
      <c r="B8" s="19" t="s">
        <v>122</v>
      </c>
      <c r="C8" s="4"/>
      <c r="D8" s="4"/>
    </row>
    <row r="9" spans="1:4" s="1" customFormat="1" ht="75">
      <c r="A9" s="9">
        <v>5</v>
      </c>
      <c r="B9" s="2" t="s">
        <v>123</v>
      </c>
      <c r="C9" s="2"/>
      <c r="D9"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E0BE7-E5C3-7345-8F93-44E5B897B8B6}">
  <dimension ref="A1:CG142"/>
  <sheetViews>
    <sheetView zoomScale="86" zoomScaleNormal="86" workbookViewId="0">
      <pane ySplit="1" topLeftCell="A119" activePane="bottomLeft" state="frozen"/>
      <selection pane="bottomLeft" activeCell="A119" sqref="A119"/>
    </sheetView>
  </sheetViews>
  <sheetFormatPr defaultColWidth="8.85546875" defaultRowHeight="15"/>
  <cols>
    <col min="1" max="1" width="10.140625" style="53" customWidth="1"/>
    <col min="2" max="2" width="69.42578125" style="28" bestFit="1" customWidth="1"/>
    <col min="3" max="3" width="23.42578125" style="28" customWidth="1"/>
    <col min="4" max="4" width="43" style="39" customWidth="1"/>
    <col min="5" max="16384" width="8.85546875" style="28"/>
  </cols>
  <sheetData>
    <row r="1" spans="1:4" ht="45.6" customHeight="1">
      <c r="A1" s="3" t="s">
        <v>10</v>
      </c>
      <c r="B1" s="4" t="s">
        <v>124</v>
      </c>
      <c r="C1" s="5" t="s">
        <v>12</v>
      </c>
      <c r="D1" s="4" t="s">
        <v>13</v>
      </c>
    </row>
    <row r="2" spans="1:4" ht="165">
      <c r="A2" s="29" t="s">
        <v>125</v>
      </c>
      <c r="B2" s="117" t="s">
        <v>126</v>
      </c>
      <c r="C2" s="76"/>
      <c r="D2" s="76"/>
    </row>
    <row r="3" spans="1:4" ht="90">
      <c r="A3" s="29" t="s">
        <v>125</v>
      </c>
      <c r="B3" s="117" t="s">
        <v>127</v>
      </c>
      <c r="C3" s="76"/>
      <c r="D3" s="76"/>
    </row>
    <row r="4" spans="1:4" ht="75">
      <c r="A4" s="16">
        <v>1</v>
      </c>
      <c r="B4" s="118" t="s">
        <v>128</v>
      </c>
      <c r="C4" s="13"/>
      <c r="D4" s="13"/>
    </row>
    <row r="5" spans="1:4" ht="64.5" customHeight="1">
      <c r="A5" s="16">
        <f>A4+1</f>
        <v>2</v>
      </c>
      <c r="B5" s="118" t="s">
        <v>129</v>
      </c>
      <c r="C5" s="13"/>
      <c r="D5" s="13"/>
    </row>
    <row r="6" spans="1:4" ht="96" customHeight="1">
      <c r="A6" s="16">
        <f t="shared" ref="A6:A29" si="0">A5+1</f>
        <v>3</v>
      </c>
      <c r="B6" s="119" t="s">
        <v>130</v>
      </c>
      <c r="C6" s="13"/>
      <c r="D6" s="13"/>
    </row>
    <row r="7" spans="1:4" ht="60">
      <c r="A7" s="16">
        <f t="shared" si="0"/>
        <v>4</v>
      </c>
      <c r="B7" s="2" t="s">
        <v>131</v>
      </c>
      <c r="C7" s="13"/>
      <c r="D7" s="13"/>
    </row>
    <row r="8" spans="1:4" ht="30">
      <c r="A8" s="16">
        <f t="shared" si="0"/>
        <v>5</v>
      </c>
      <c r="B8" s="118" t="s">
        <v>132</v>
      </c>
      <c r="C8" s="13"/>
      <c r="D8" s="13"/>
    </row>
    <row r="9" spans="1:4" ht="30">
      <c r="A9" s="16">
        <f t="shared" si="0"/>
        <v>6</v>
      </c>
      <c r="B9" s="118" t="s">
        <v>133</v>
      </c>
      <c r="C9" s="13"/>
      <c r="D9" s="13"/>
    </row>
    <row r="10" spans="1:4" ht="45">
      <c r="A10" s="16">
        <f t="shared" si="0"/>
        <v>7</v>
      </c>
      <c r="B10" s="118" t="s">
        <v>134</v>
      </c>
      <c r="C10" s="13"/>
      <c r="D10" s="13"/>
    </row>
    <row r="11" spans="1:4" ht="30">
      <c r="A11" s="16">
        <f t="shared" si="0"/>
        <v>8</v>
      </c>
      <c r="B11" s="118" t="s">
        <v>135</v>
      </c>
      <c r="C11" s="13"/>
      <c r="D11" s="13"/>
    </row>
    <row r="12" spans="1:4" ht="45">
      <c r="A12" s="16">
        <f t="shared" si="0"/>
        <v>9</v>
      </c>
      <c r="B12" s="118" t="s">
        <v>136</v>
      </c>
      <c r="C12" s="13"/>
      <c r="D12" s="13"/>
    </row>
    <row r="13" spans="1:4" ht="30">
      <c r="A13" s="16">
        <f t="shared" si="0"/>
        <v>10</v>
      </c>
      <c r="B13" s="1" t="s">
        <v>137</v>
      </c>
      <c r="C13" s="13"/>
      <c r="D13" s="13"/>
    </row>
    <row r="14" spans="1:4" ht="30">
      <c r="A14" s="16">
        <f t="shared" si="0"/>
        <v>11</v>
      </c>
      <c r="B14" s="118" t="s">
        <v>138</v>
      </c>
      <c r="C14" s="13"/>
      <c r="D14" s="13"/>
    </row>
    <row r="15" spans="1:4" ht="60">
      <c r="A15" s="16">
        <f t="shared" si="0"/>
        <v>12</v>
      </c>
      <c r="B15" s="118" t="s">
        <v>139</v>
      </c>
      <c r="C15" s="13"/>
      <c r="D15" s="13"/>
    </row>
    <row r="16" spans="1:4" ht="30">
      <c r="A16" s="16">
        <f t="shared" si="0"/>
        <v>13</v>
      </c>
      <c r="B16" s="1" t="s">
        <v>140</v>
      </c>
      <c r="C16" s="13"/>
      <c r="D16" s="13"/>
    </row>
    <row r="17" spans="1:4" ht="30">
      <c r="A17" s="16">
        <f t="shared" si="0"/>
        <v>14</v>
      </c>
      <c r="B17" s="118" t="s">
        <v>141</v>
      </c>
      <c r="C17" s="13"/>
      <c r="D17" s="13"/>
    </row>
    <row r="18" spans="1:4" ht="24" customHeight="1">
      <c r="A18" s="16">
        <f t="shared" si="0"/>
        <v>15</v>
      </c>
      <c r="B18" s="118" t="s">
        <v>142</v>
      </c>
      <c r="C18" s="13"/>
      <c r="D18" s="13"/>
    </row>
    <row r="19" spans="1:4" ht="30">
      <c r="A19" s="16">
        <f t="shared" si="0"/>
        <v>16</v>
      </c>
      <c r="B19" s="118" t="s">
        <v>143</v>
      </c>
      <c r="C19" s="13"/>
      <c r="D19" s="13"/>
    </row>
    <row r="20" spans="1:4" ht="30">
      <c r="A20" s="16">
        <f t="shared" si="0"/>
        <v>17</v>
      </c>
      <c r="B20" s="118" t="s">
        <v>144</v>
      </c>
      <c r="C20" s="13"/>
      <c r="D20" s="13"/>
    </row>
    <row r="21" spans="1:4" ht="30">
      <c r="A21" s="16">
        <f t="shared" si="0"/>
        <v>18</v>
      </c>
      <c r="B21" s="31" t="s">
        <v>145</v>
      </c>
      <c r="C21" s="13"/>
      <c r="D21" s="13"/>
    </row>
    <row r="22" spans="1:4" ht="30">
      <c r="A22" s="16">
        <f t="shared" si="0"/>
        <v>19</v>
      </c>
      <c r="B22" s="100" t="s">
        <v>146</v>
      </c>
      <c r="C22" s="13"/>
      <c r="D22" s="13"/>
    </row>
    <row r="23" spans="1:4" ht="30">
      <c r="A23" s="16">
        <f t="shared" si="0"/>
        <v>20</v>
      </c>
      <c r="B23" s="100" t="s">
        <v>147</v>
      </c>
      <c r="C23" s="13"/>
      <c r="D23" s="13"/>
    </row>
    <row r="24" spans="1:4" ht="30">
      <c r="A24" s="16">
        <f t="shared" si="0"/>
        <v>21</v>
      </c>
      <c r="B24" s="100" t="s">
        <v>148</v>
      </c>
      <c r="C24" s="13"/>
      <c r="D24" s="13"/>
    </row>
    <row r="25" spans="1:4">
      <c r="A25" s="32" t="s">
        <v>14</v>
      </c>
      <c r="B25" s="120" t="s">
        <v>149</v>
      </c>
      <c r="C25" s="33"/>
      <c r="D25" s="33"/>
    </row>
    <row r="26" spans="1:4" ht="30">
      <c r="A26" s="16">
        <v>22</v>
      </c>
      <c r="B26" s="31" t="s">
        <v>150</v>
      </c>
      <c r="C26" s="13"/>
      <c r="D26" s="13"/>
    </row>
    <row r="27" spans="1:4" ht="30">
      <c r="A27" s="16">
        <f t="shared" si="0"/>
        <v>23</v>
      </c>
      <c r="B27" s="31" t="s">
        <v>151</v>
      </c>
      <c r="C27" s="13"/>
      <c r="D27" s="13"/>
    </row>
    <row r="28" spans="1:4" ht="45">
      <c r="A28" s="16">
        <f t="shared" si="0"/>
        <v>24</v>
      </c>
      <c r="B28" s="31" t="s">
        <v>152</v>
      </c>
      <c r="C28" s="13"/>
      <c r="D28" s="13"/>
    </row>
    <row r="29" spans="1:4" ht="45">
      <c r="A29" s="16">
        <f t="shared" si="0"/>
        <v>25</v>
      </c>
      <c r="B29" s="31" t="s">
        <v>153</v>
      </c>
      <c r="C29" s="13"/>
      <c r="D29" s="13"/>
    </row>
    <row r="30" spans="1:4" ht="30">
      <c r="A30" s="32" t="s">
        <v>33</v>
      </c>
      <c r="B30" s="121" t="s">
        <v>154</v>
      </c>
      <c r="C30" s="33"/>
      <c r="D30" s="33"/>
    </row>
    <row r="31" spans="1:4" ht="60">
      <c r="A31" s="16">
        <v>26</v>
      </c>
      <c r="B31" s="31" t="s">
        <v>155</v>
      </c>
      <c r="C31" s="13"/>
      <c r="D31" s="13"/>
    </row>
    <row r="32" spans="1:4">
      <c r="A32" s="16">
        <f>A31+1</f>
        <v>27</v>
      </c>
      <c r="B32" s="118" t="s">
        <v>156</v>
      </c>
      <c r="C32" s="13"/>
      <c r="D32" s="13"/>
    </row>
    <row r="33" spans="1:4" ht="30">
      <c r="A33" s="16">
        <f t="shared" ref="A33:A49" si="1">A32+1</f>
        <v>28</v>
      </c>
      <c r="B33" s="118" t="s">
        <v>132</v>
      </c>
      <c r="C33" s="13"/>
      <c r="D33" s="13"/>
    </row>
    <row r="34" spans="1:4" ht="78.75" customHeight="1">
      <c r="A34" s="16">
        <f t="shared" si="1"/>
        <v>29</v>
      </c>
      <c r="B34" s="118" t="s">
        <v>157</v>
      </c>
      <c r="C34" s="13"/>
      <c r="D34" s="13"/>
    </row>
    <row r="35" spans="1:4" ht="30">
      <c r="A35" s="16">
        <f t="shared" si="1"/>
        <v>30</v>
      </c>
      <c r="B35" s="118" t="s">
        <v>158</v>
      </c>
      <c r="C35" s="13"/>
      <c r="D35" s="31"/>
    </row>
    <row r="36" spans="1:4" ht="30">
      <c r="A36" s="16">
        <f t="shared" si="1"/>
        <v>31</v>
      </c>
      <c r="B36" s="118" t="s">
        <v>159</v>
      </c>
      <c r="C36" s="13"/>
      <c r="D36" s="31"/>
    </row>
    <row r="37" spans="1:4" ht="30">
      <c r="A37" s="16">
        <f t="shared" si="1"/>
        <v>32</v>
      </c>
      <c r="B37" s="118" t="s">
        <v>160</v>
      </c>
      <c r="C37" s="13"/>
      <c r="D37" s="13"/>
    </row>
    <row r="38" spans="1:4" ht="60">
      <c r="A38" s="16">
        <f t="shared" si="1"/>
        <v>33</v>
      </c>
      <c r="B38" s="118" t="s">
        <v>161</v>
      </c>
      <c r="C38" s="13"/>
      <c r="D38" s="13"/>
    </row>
    <row r="39" spans="1:4" ht="30">
      <c r="A39" s="16">
        <f t="shared" si="1"/>
        <v>34</v>
      </c>
      <c r="B39" s="118" t="s">
        <v>162</v>
      </c>
      <c r="C39" s="13"/>
      <c r="D39" s="13"/>
    </row>
    <row r="40" spans="1:4" ht="165">
      <c r="A40" s="16">
        <f t="shared" si="1"/>
        <v>35</v>
      </c>
      <c r="B40" s="31" t="s">
        <v>163</v>
      </c>
      <c r="C40" s="13"/>
      <c r="D40" s="13"/>
    </row>
    <row r="41" spans="1:4" ht="30">
      <c r="A41" s="16">
        <f t="shared" si="1"/>
        <v>36</v>
      </c>
      <c r="B41" s="100" t="s">
        <v>164</v>
      </c>
      <c r="C41" s="13"/>
      <c r="D41" s="13"/>
    </row>
    <row r="42" spans="1:4" ht="30">
      <c r="A42" s="16">
        <f t="shared" si="1"/>
        <v>37</v>
      </c>
      <c r="B42" s="100" t="s">
        <v>165</v>
      </c>
      <c r="C42" s="13"/>
      <c r="D42" s="13"/>
    </row>
    <row r="43" spans="1:4" ht="30">
      <c r="A43" s="16">
        <f t="shared" si="1"/>
        <v>38</v>
      </c>
      <c r="B43" s="100" t="s">
        <v>166</v>
      </c>
      <c r="C43" s="13"/>
      <c r="D43" s="13"/>
    </row>
    <row r="44" spans="1:4" ht="30">
      <c r="A44" s="16">
        <f t="shared" si="1"/>
        <v>39</v>
      </c>
      <c r="B44" s="100" t="s">
        <v>167</v>
      </c>
      <c r="C44" s="13"/>
      <c r="D44" s="13"/>
    </row>
    <row r="45" spans="1:4" ht="30">
      <c r="A45" s="16">
        <f t="shared" si="1"/>
        <v>40</v>
      </c>
      <c r="B45" s="100" t="s">
        <v>168</v>
      </c>
      <c r="C45" s="13"/>
      <c r="D45" s="13"/>
    </row>
    <row r="46" spans="1:4">
      <c r="A46" s="16">
        <f t="shared" si="1"/>
        <v>41</v>
      </c>
      <c r="B46" s="100" t="s">
        <v>169</v>
      </c>
      <c r="C46" s="13"/>
      <c r="D46" s="13"/>
    </row>
    <row r="47" spans="1:4" ht="30">
      <c r="A47" s="16">
        <f t="shared" si="1"/>
        <v>42</v>
      </c>
      <c r="B47" s="2" t="s">
        <v>170</v>
      </c>
      <c r="C47" s="13"/>
      <c r="D47" s="13"/>
    </row>
    <row r="48" spans="1:4" ht="30">
      <c r="A48" s="16">
        <f t="shared" si="1"/>
        <v>43</v>
      </c>
      <c r="B48" s="2" t="s">
        <v>171</v>
      </c>
      <c r="C48" s="13"/>
      <c r="D48" s="13"/>
    </row>
    <row r="49" spans="1:4" ht="30">
      <c r="A49" s="16">
        <f t="shared" si="1"/>
        <v>44</v>
      </c>
      <c r="B49" s="2" t="s">
        <v>172</v>
      </c>
      <c r="C49" s="13"/>
      <c r="D49" s="13"/>
    </row>
    <row r="50" spans="1:4">
      <c r="A50" s="34"/>
      <c r="B50" s="35" t="s">
        <v>173</v>
      </c>
      <c r="C50" s="35"/>
      <c r="D50" s="35"/>
    </row>
    <row r="51" spans="1:4" ht="161.25" customHeight="1">
      <c r="A51" s="16">
        <v>45</v>
      </c>
      <c r="B51" s="118" t="s">
        <v>174</v>
      </c>
      <c r="C51" s="13"/>
      <c r="D51" s="13"/>
    </row>
    <row r="52" spans="1:4" ht="30">
      <c r="A52" s="16">
        <v>46</v>
      </c>
      <c r="B52" s="118" t="s">
        <v>175</v>
      </c>
      <c r="C52" s="13"/>
      <c r="D52" s="13"/>
    </row>
    <row r="53" spans="1:4">
      <c r="A53" s="36"/>
      <c r="B53" s="37" t="s">
        <v>176</v>
      </c>
      <c r="C53" s="37"/>
      <c r="D53" s="37"/>
    </row>
    <row r="54" spans="1:4" ht="30">
      <c r="A54" s="16">
        <v>47</v>
      </c>
      <c r="B54" s="118" t="s">
        <v>177</v>
      </c>
      <c r="C54" s="13"/>
      <c r="D54" s="13"/>
    </row>
    <row r="55" spans="1:4" ht="128.25" customHeight="1">
      <c r="A55" s="16">
        <v>48</v>
      </c>
      <c r="B55" s="118" t="s">
        <v>178</v>
      </c>
      <c r="C55" s="13"/>
      <c r="D55" s="13"/>
    </row>
    <row r="56" spans="1:4">
      <c r="A56" s="36"/>
      <c r="B56" s="37" t="s">
        <v>179</v>
      </c>
      <c r="C56" s="37"/>
      <c r="D56" s="37"/>
    </row>
    <row r="57" spans="1:4" ht="75">
      <c r="A57" s="16">
        <v>49</v>
      </c>
      <c r="B57" s="2" t="s">
        <v>180</v>
      </c>
      <c r="C57" s="2"/>
      <c r="D57" s="2"/>
    </row>
    <row r="58" spans="1:4" ht="30">
      <c r="A58" s="16">
        <v>50</v>
      </c>
      <c r="B58" s="2" t="s">
        <v>181</v>
      </c>
      <c r="C58" s="2"/>
      <c r="D58" s="2"/>
    </row>
    <row r="59" spans="1:4" ht="30">
      <c r="A59" s="16">
        <v>51</v>
      </c>
      <c r="B59" s="2" t="s">
        <v>182</v>
      </c>
      <c r="C59" s="2"/>
      <c r="D59" s="2"/>
    </row>
    <row r="60" spans="1:4">
      <c r="A60" s="18" t="s">
        <v>37</v>
      </c>
      <c r="B60" s="38" t="s">
        <v>183</v>
      </c>
      <c r="C60" s="38"/>
      <c r="D60" s="38"/>
    </row>
    <row r="61" spans="1:4" ht="30.75" customHeight="1">
      <c r="A61" s="16">
        <v>52</v>
      </c>
      <c r="B61" s="118" t="s">
        <v>184</v>
      </c>
      <c r="C61" s="13"/>
    </row>
    <row r="62" spans="1:4" ht="30">
      <c r="A62" s="16">
        <f>A61+1</f>
        <v>53</v>
      </c>
      <c r="B62" s="118" t="s">
        <v>185</v>
      </c>
      <c r="C62" s="13"/>
      <c r="D62" s="13"/>
    </row>
    <row r="63" spans="1:4" ht="30">
      <c r="A63" s="16">
        <f t="shared" ref="A63:A64" si="2">A62+1</f>
        <v>54</v>
      </c>
      <c r="B63" s="118" t="s">
        <v>186</v>
      </c>
      <c r="C63" s="13"/>
      <c r="D63" s="13"/>
    </row>
    <row r="64" spans="1:4" ht="30">
      <c r="A64" s="16">
        <f t="shared" si="2"/>
        <v>55</v>
      </c>
      <c r="B64" s="118" t="s">
        <v>187</v>
      </c>
      <c r="C64" s="13"/>
      <c r="D64" s="13"/>
    </row>
    <row r="65" spans="1:4">
      <c r="A65" s="122" t="s">
        <v>47</v>
      </c>
      <c r="B65" s="121" t="s">
        <v>188</v>
      </c>
      <c r="C65" s="33"/>
      <c r="D65" s="33"/>
    </row>
    <row r="66" spans="1:4" ht="30">
      <c r="A66" s="16">
        <v>56</v>
      </c>
      <c r="B66" s="118" t="s">
        <v>189</v>
      </c>
      <c r="C66" s="13"/>
      <c r="D66" s="13"/>
    </row>
    <row r="67" spans="1:4" ht="180">
      <c r="A67" s="16">
        <f>A66+1</f>
        <v>57</v>
      </c>
      <c r="B67" s="118" t="s">
        <v>190</v>
      </c>
      <c r="C67" s="13"/>
      <c r="D67" s="13"/>
    </row>
    <row r="68" spans="1:4" ht="45">
      <c r="A68" s="16">
        <f t="shared" ref="A68:A71" si="3">A67+1</f>
        <v>58</v>
      </c>
      <c r="B68" s="118" t="s">
        <v>191</v>
      </c>
      <c r="C68" s="13"/>
      <c r="D68" s="31"/>
    </row>
    <row r="69" spans="1:4" ht="45">
      <c r="A69" s="16">
        <f t="shared" si="3"/>
        <v>59</v>
      </c>
      <c r="B69" s="118" t="s">
        <v>192</v>
      </c>
      <c r="C69" s="13"/>
      <c r="D69" s="31"/>
    </row>
    <row r="70" spans="1:4" ht="30">
      <c r="A70" s="16">
        <f t="shared" si="3"/>
        <v>60</v>
      </c>
      <c r="B70" s="118" t="s">
        <v>193</v>
      </c>
      <c r="C70" s="13"/>
      <c r="D70" s="31"/>
    </row>
    <row r="71" spans="1:4" ht="75">
      <c r="A71" s="16">
        <f t="shared" si="3"/>
        <v>61</v>
      </c>
      <c r="B71" s="2" t="s">
        <v>194</v>
      </c>
      <c r="C71" s="13"/>
      <c r="D71" s="31"/>
    </row>
    <row r="72" spans="1:4">
      <c r="A72" s="36"/>
      <c r="B72" s="37" t="s">
        <v>195</v>
      </c>
      <c r="C72" s="37"/>
      <c r="D72" s="37"/>
    </row>
    <row r="73" spans="1:4" ht="302.25" customHeight="1">
      <c r="A73" s="16">
        <v>62</v>
      </c>
      <c r="B73" s="123" t="s">
        <v>196</v>
      </c>
      <c r="C73" s="13"/>
      <c r="D73" s="13"/>
    </row>
    <row r="74" spans="1:4">
      <c r="A74" s="16">
        <f>A73+1</f>
        <v>63</v>
      </c>
      <c r="B74" s="123" t="s">
        <v>197</v>
      </c>
      <c r="C74" s="13"/>
      <c r="D74" s="13"/>
    </row>
    <row r="75" spans="1:4" ht="60">
      <c r="A75" s="16">
        <f t="shared" ref="A75:A77" si="4">A74+1</f>
        <v>64</v>
      </c>
      <c r="B75" s="118" t="s">
        <v>198</v>
      </c>
      <c r="C75" s="13"/>
      <c r="D75" s="40"/>
    </row>
    <row r="76" spans="1:4" ht="60">
      <c r="A76" s="16">
        <f t="shared" si="4"/>
        <v>65</v>
      </c>
      <c r="B76" s="2" t="s">
        <v>199</v>
      </c>
      <c r="C76" s="13"/>
      <c r="D76" s="40"/>
    </row>
    <row r="77" spans="1:4" ht="60">
      <c r="A77" s="16">
        <f t="shared" si="4"/>
        <v>66</v>
      </c>
      <c r="B77" s="2" t="s">
        <v>200</v>
      </c>
      <c r="C77" s="13"/>
      <c r="D77" s="40"/>
    </row>
    <row r="78" spans="1:4">
      <c r="A78" s="101" t="s">
        <v>61</v>
      </c>
      <c r="B78" s="102" t="s">
        <v>201</v>
      </c>
      <c r="C78" s="33"/>
      <c r="D78" s="33"/>
    </row>
    <row r="79" spans="1:4" ht="192.75" customHeight="1">
      <c r="A79" s="16">
        <v>67</v>
      </c>
      <c r="B79" s="103" t="s">
        <v>202</v>
      </c>
      <c r="C79" s="13"/>
      <c r="D79" s="40"/>
    </row>
    <row r="80" spans="1:4" ht="113.25" customHeight="1">
      <c r="A80" s="16">
        <f>A79+1</f>
        <v>68</v>
      </c>
      <c r="B80" s="103" t="s">
        <v>203</v>
      </c>
      <c r="C80" s="13"/>
      <c r="D80" s="40"/>
    </row>
    <row r="81" spans="1:4" ht="90">
      <c r="A81" s="16">
        <f t="shared" ref="A81:A89" si="5">A80+1</f>
        <v>69</v>
      </c>
      <c r="B81" s="103" t="s">
        <v>204</v>
      </c>
      <c r="C81" s="13"/>
      <c r="D81" s="40"/>
    </row>
    <row r="82" spans="1:4" ht="27.6" customHeight="1">
      <c r="A82" s="90" t="s">
        <v>66</v>
      </c>
      <c r="B82" s="5" t="s">
        <v>205</v>
      </c>
      <c r="C82" s="5"/>
      <c r="D82" s="5"/>
    </row>
    <row r="83" spans="1:4" ht="30">
      <c r="A83" s="29"/>
      <c r="B83" s="42" t="s">
        <v>206</v>
      </c>
      <c r="C83" s="42"/>
      <c r="D83" s="42"/>
    </row>
    <row r="84" spans="1:4" ht="47.25" customHeight="1">
      <c r="A84" s="16">
        <v>70</v>
      </c>
      <c r="B84" s="103" t="s">
        <v>207</v>
      </c>
      <c r="C84" s="13"/>
      <c r="D84" s="13"/>
    </row>
    <row r="85" spans="1:4" ht="60">
      <c r="A85" s="16">
        <f t="shared" si="5"/>
        <v>71</v>
      </c>
      <c r="B85" s="103" t="s">
        <v>208</v>
      </c>
      <c r="C85" s="13"/>
      <c r="D85" s="13"/>
    </row>
    <row r="86" spans="1:4" ht="30">
      <c r="A86" s="16">
        <f t="shared" si="5"/>
        <v>72</v>
      </c>
      <c r="B86" s="103" t="s">
        <v>209</v>
      </c>
      <c r="C86" s="13"/>
      <c r="D86" s="13"/>
    </row>
    <row r="87" spans="1:4" ht="30">
      <c r="A87" s="16">
        <f t="shared" si="5"/>
        <v>73</v>
      </c>
      <c r="B87" s="103" t="s">
        <v>210</v>
      </c>
      <c r="C87" s="13"/>
      <c r="D87" s="13"/>
    </row>
    <row r="88" spans="1:4" ht="45">
      <c r="A88" s="16">
        <f t="shared" si="5"/>
        <v>74</v>
      </c>
      <c r="B88" s="103" t="s">
        <v>211</v>
      </c>
      <c r="C88" s="13"/>
      <c r="D88" s="13"/>
    </row>
    <row r="89" spans="1:4" ht="60">
      <c r="A89" s="16">
        <f t="shared" si="5"/>
        <v>75</v>
      </c>
      <c r="B89" s="103" t="s">
        <v>212</v>
      </c>
      <c r="C89" s="13"/>
      <c r="D89" s="13"/>
    </row>
    <row r="90" spans="1:4">
      <c r="A90" s="41"/>
      <c r="B90" s="43" t="s">
        <v>213</v>
      </c>
      <c r="C90" s="43"/>
      <c r="D90" s="43"/>
    </row>
    <row r="91" spans="1:4" ht="30">
      <c r="A91" s="104">
        <v>76</v>
      </c>
      <c r="B91" s="103" t="s">
        <v>214</v>
      </c>
      <c r="C91" s="13"/>
      <c r="D91" s="13"/>
    </row>
    <row r="92" spans="1:4" ht="45">
      <c r="A92" s="104">
        <v>77</v>
      </c>
      <c r="B92" s="103" t="s">
        <v>215</v>
      </c>
      <c r="C92" s="13"/>
    </row>
    <row r="93" spans="1:4">
      <c r="A93" s="105" t="s">
        <v>71</v>
      </c>
      <c r="B93" s="102" t="s">
        <v>216</v>
      </c>
      <c r="C93" s="33"/>
      <c r="D93" s="33"/>
    </row>
    <row r="94" spans="1:4" ht="174" customHeight="1">
      <c r="A94" s="104">
        <v>78</v>
      </c>
      <c r="B94" s="31" t="s">
        <v>217</v>
      </c>
      <c r="C94" s="13"/>
      <c r="D94" s="44"/>
    </row>
    <row r="95" spans="1:4" ht="30">
      <c r="A95" s="104">
        <f>A94+1</f>
        <v>79</v>
      </c>
      <c r="B95" s="2" t="s">
        <v>218</v>
      </c>
      <c r="C95" s="13"/>
      <c r="D95" s="13"/>
    </row>
    <row r="96" spans="1:4" ht="45">
      <c r="A96" s="104">
        <f t="shared" ref="A96:A101" si="6">A95+1</f>
        <v>80</v>
      </c>
      <c r="B96" s="2" t="s">
        <v>219</v>
      </c>
      <c r="C96" s="13"/>
      <c r="D96" s="40"/>
    </row>
    <row r="97" spans="1:85" ht="30">
      <c r="A97" s="104">
        <f t="shared" si="6"/>
        <v>81</v>
      </c>
      <c r="B97" s="2" t="s">
        <v>220</v>
      </c>
      <c r="C97" s="13"/>
      <c r="D97" s="40"/>
    </row>
    <row r="98" spans="1:85" ht="45">
      <c r="A98" s="104">
        <f t="shared" si="6"/>
        <v>82</v>
      </c>
      <c r="B98" s="2" t="s">
        <v>221</v>
      </c>
      <c r="C98" s="13"/>
      <c r="D98" s="40"/>
    </row>
    <row r="99" spans="1:85" ht="30">
      <c r="A99" s="104">
        <f t="shared" si="6"/>
        <v>83</v>
      </c>
      <c r="B99" s="2" t="s">
        <v>222</v>
      </c>
      <c r="C99" s="2"/>
      <c r="D99" s="2"/>
    </row>
    <row r="100" spans="1:85" ht="45">
      <c r="A100" s="104">
        <f t="shared" si="6"/>
        <v>84</v>
      </c>
      <c r="B100" s="2" t="s">
        <v>223</v>
      </c>
      <c r="C100" s="2"/>
      <c r="D100" s="2"/>
    </row>
    <row r="101" spans="1:85" ht="90">
      <c r="A101" s="104">
        <f t="shared" si="6"/>
        <v>85</v>
      </c>
      <c r="B101" s="106" t="s">
        <v>224</v>
      </c>
      <c r="C101" s="2"/>
      <c r="D101" s="2"/>
    </row>
    <row r="102" spans="1:85" s="45" customFormat="1">
      <c r="A102" s="3" t="s">
        <v>79</v>
      </c>
      <c r="B102" s="5" t="s">
        <v>225</v>
      </c>
      <c r="C102" s="5"/>
      <c r="D102" s="5"/>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row>
    <row r="103" spans="1:85" ht="45">
      <c r="A103" s="104">
        <v>86</v>
      </c>
      <c r="B103" s="2" t="s">
        <v>226</v>
      </c>
      <c r="C103" s="13"/>
      <c r="D103" s="13"/>
    </row>
    <row r="104" spans="1:85" ht="109.5" customHeight="1">
      <c r="A104" s="104">
        <v>87</v>
      </c>
      <c r="B104" s="2" t="s">
        <v>227</v>
      </c>
      <c r="C104" s="2"/>
      <c r="D104" s="2"/>
    </row>
    <row r="105" spans="1:85">
      <c r="A105" s="91" t="s">
        <v>94</v>
      </c>
      <c r="B105" s="46" t="s">
        <v>228</v>
      </c>
      <c r="C105" s="47"/>
      <c r="D105" s="47"/>
    </row>
    <row r="106" spans="1:85" ht="315.75" customHeight="1">
      <c r="A106" s="104">
        <v>88</v>
      </c>
      <c r="B106" s="2" t="s">
        <v>229</v>
      </c>
      <c r="C106" s="2"/>
      <c r="D106" s="48"/>
    </row>
    <row r="107" spans="1:85" ht="51" customHeight="1">
      <c r="A107" s="104">
        <f>A106+1</f>
        <v>89</v>
      </c>
      <c r="B107" s="2" t="s">
        <v>230</v>
      </c>
      <c r="C107" s="2"/>
      <c r="D107" s="2"/>
    </row>
    <row r="108" spans="1:85" ht="45">
      <c r="A108" s="104">
        <f>A107+1</f>
        <v>90</v>
      </c>
      <c r="B108" s="2" t="s">
        <v>231</v>
      </c>
      <c r="C108" s="2"/>
      <c r="D108" s="2"/>
    </row>
    <row r="109" spans="1:85">
      <c r="A109" s="36"/>
      <c r="B109" s="37" t="s">
        <v>232</v>
      </c>
      <c r="C109" s="37"/>
      <c r="D109" s="37"/>
    </row>
    <row r="110" spans="1:85" ht="210" customHeight="1">
      <c r="A110" s="104">
        <v>91</v>
      </c>
      <c r="B110" s="2" t="s">
        <v>233</v>
      </c>
      <c r="C110" s="2"/>
      <c r="D110" s="2"/>
    </row>
    <row r="111" spans="1:85" ht="30">
      <c r="A111" s="104">
        <v>92</v>
      </c>
      <c r="B111" s="2" t="s">
        <v>234</v>
      </c>
      <c r="C111" s="2"/>
      <c r="D111" s="2"/>
    </row>
    <row r="112" spans="1:85">
      <c r="A112" s="36"/>
      <c r="B112" s="37" t="s">
        <v>235</v>
      </c>
      <c r="C112" s="37"/>
      <c r="D112" s="37"/>
    </row>
    <row r="113" spans="1:4" ht="206.25" customHeight="1">
      <c r="A113" s="104">
        <v>93</v>
      </c>
      <c r="B113" s="2" t="s">
        <v>236</v>
      </c>
      <c r="C113" s="2"/>
      <c r="D113" s="48"/>
    </row>
    <row r="114" spans="1:4" ht="45">
      <c r="A114" s="104">
        <v>94</v>
      </c>
      <c r="B114" s="2" t="s">
        <v>237</v>
      </c>
      <c r="C114" s="2"/>
      <c r="D114" s="2"/>
    </row>
    <row r="115" spans="1:4" s="77" customFormat="1" ht="30">
      <c r="A115" s="107"/>
      <c r="B115" s="37" t="s">
        <v>238</v>
      </c>
      <c r="C115" s="37"/>
      <c r="D115" s="37"/>
    </row>
    <row r="116" spans="1:4" ht="181.5" customHeight="1">
      <c r="A116" s="104">
        <v>95</v>
      </c>
      <c r="B116" s="2" t="s">
        <v>239</v>
      </c>
      <c r="C116" s="2"/>
      <c r="D116" s="2"/>
    </row>
    <row r="117" spans="1:4">
      <c r="A117" s="3" t="s">
        <v>111</v>
      </c>
      <c r="B117" s="5" t="s">
        <v>240</v>
      </c>
      <c r="C117" s="24"/>
      <c r="D117" s="24"/>
    </row>
    <row r="118" spans="1:4" ht="30">
      <c r="A118" s="104">
        <v>96</v>
      </c>
      <c r="B118" s="2" t="s">
        <v>241</v>
      </c>
      <c r="C118" s="2"/>
      <c r="D118" s="2"/>
    </row>
    <row r="119" spans="1:4">
      <c r="A119" s="3" t="s">
        <v>242</v>
      </c>
      <c r="B119" s="5" t="s">
        <v>243</v>
      </c>
      <c r="C119" s="24"/>
      <c r="D119" s="24"/>
    </row>
    <row r="120" spans="1:4" ht="30">
      <c r="A120" s="104">
        <v>97</v>
      </c>
      <c r="B120" s="2" t="s">
        <v>244</v>
      </c>
      <c r="C120" s="2"/>
      <c r="D120" s="2"/>
    </row>
    <row r="121" spans="1:4">
      <c r="A121" s="36"/>
      <c r="B121" s="37" t="s">
        <v>245</v>
      </c>
      <c r="C121" s="37"/>
      <c r="D121" s="37"/>
    </row>
    <row r="122" spans="1:4" ht="31.35" customHeight="1">
      <c r="A122" s="104">
        <v>98</v>
      </c>
      <c r="B122" s="2" t="s">
        <v>246</v>
      </c>
      <c r="C122" s="2"/>
      <c r="D122" s="2"/>
    </row>
    <row r="123" spans="1:4">
      <c r="A123" s="3" t="s">
        <v>247</v>
      </c>
      <c r="B123" s="49" t="s">
        <v>248</v>
      </c>
      <c r="C123" s="24"/>
      <c r="D123" s="24"/>
    </row>
    <row r="124" spans="1:4">
      <c r="A124" s="29"/>
      <c r="B124" s="50" t="s">
        <v>249</v>
      </c>
      <c r="C124" s="30"/>
      <c r="D124" s="51"/>
    </row>
    <row r="125" spans="1:4" ht="18" customHeight="1">
      <c r="A125" s="104">
        <v>99</v>
      </c>
      <c r="B125" s="2" t="s">
        <v>250</v>
      </c>
      <c r="C125" s="13"/>
      <c r="D125" s="31"/>
    </row>
    <row r="126" spans="1:4" ht="45">
      <c r="A126" s="104">
        <f>A125+1</f>
        <v>100</v>
      </c>
      <c r="B126" s="2" t="s">
        <v>251</v>
      </c>
      <c r="C126" s="13"/>
      <c r="D126" s="31"/>
    </row>
    <row r="127" spans="1:4" ht="71.25" customHeight="1">
      <c r="A127" s="104">
        <f t="shared" ref="A127:A133" si="7">A126+1</f>
        <v>101</v>
      </c>
      <c r="B127" s="2" t="s">
        <v>252</v>
      </c>
      <c r="C127" s="13"/>
      <c r="D127" s="31"/>
    </row>
    <row r="128" spans="1:4" ht="30">
      <c r="A128" s="104">
        <f t="shared" si="7"/>
        <v>102</v>
      </c>
      <c r="B128" s="2" t="s">
        <v>253</v>
      </c>
      <c r="C128" s="13"/>
      <c r="D128" s="31"/>
    </row>
    <row r="129" spans="1:4">
      <c r="A129" s="104">
        <f t="shared" si="7"/>
        <v>103</v>
      </c>
      <c r="B129" s="2" t="s">
        <v>254</v>
      </c>
      <c r="C129" s="13"/>
      <c r="D129" s="31"/>
    </row>
    <row r="130" spans="1:4" ht="30">
      <c r="A130" s="104">
        <f t="shared" si="7"/>
        <v>104</v>
      </c>
      <c r="B130" s="2" t="s">
        <v>255</v>
      </c>
      <c r="C130" s="13"/>
      <c r="D130" s="31"/>
    </row>
    <row r="131" spans="1:4" ht="30">
      <c r="A131" s="104">
        <f t="shared" si="7"/>
        <v>105</v>
      </c>
      <c r="B131" s="2" t="s">
        <v>256</v>
      </c>
      <c r="C131" s="13"/>
      <c r="D131" s="31"/>
    </row>
    <row r="132" spans="1:4" ht="45">
      <c r="A132" s="104">
        <f t="shared" si="7"/>
        <v>106</v>
      </c>
      <c r="B132" s="2" t="s">
        <v>257</v>
      </c>
      <c r="C132" s="13"/>
      <c r="D132" s="31"/>
    </row>
    <row r="133" spans="1:4" ht="45">
      <c r="A133" s="104">
        <f t="shared" si="7"/>
        <v>107</v>
      </c>
      <c r="B133" s="100" t="s">
        <v>258</v>
      </c>
      <c r="C133" s="13"/>
      <c r="D133" s="31"/>
    </row>
    <row r="134" spans="1:4">
      <c r="A134" s="29"/>
      <c r="B134" s="43" t="s">
        <v>259</v>
      </c>
      <c r="C134" s="30"/>
      <c r="D134" s="51"/>
    </row>
    <row r="135" spans="1:4" ht="60">
      <c r="A135" s="104">
        <v>108</v>
      </c>
      <c r="B135" s="100" t="s">
        <v>260</v>
      </c>
      <c r="C135" s="13"/>
    </row>
    <row r="136" spans="1:4" ht="30">
      <c r="A136" s="104">
        <f>A135+1</f>
        <v>109</v>
      </c>
      <c r="B136" s="100" t="s">
        <v>261</v>
      </c>
      <c r="C136" s="13"/>
      <c r="D136" s="31"/>
    </row>
    <row r="137" spans="1:4" ht="63" customHeight="1">
      <c r="A137" s="104">
        <f t="shared" ref="A137:A138" si="8">A136+1</f>
        <v>110</v>
      </c>
      <c r="B137" s="100" t="s">
        <v>262</v>
      </c>
      <c r="C137" s="13"/>
      <c r="D137" s="31"/>
    </row>
    <row r="138" spans="1:4" ht="30">
      <c r="A138" s="104">
        <f t="shared" si="8"/>
        <v>111</v>
      </c>
      <c r="B138" s="100" t="s">
        <v>263</v>
      </c>
      <c r="C138" s="13"/>
      <c r="D138" s="2"/>
    </row>
    <row r="139" spans="1:4">
      <c r="A139" s="90" t="s">
        <v>264</v>
      </c>
      <c r="B139" s="52" t="s">
        <v>265</v>
      </c>
      <c r="C139" s="33"/>
      <c r="D139" s="24"/>
    </row>
    <row r="140" spans="1:4" ht="120">
      <c r="A140" s="104">
        <v>112</v>
      </c>
      <c r="B140" s="2" t="s">
        <v>266</v>
      </c>
      <c r="C140" s="13"/>
      <c r="D140" s="2"/>
    </row>
    <row r="141" spans="1:4" ht="30">
      <c r="A141" s="104">
        <v>113</v>
      </c>
      <c r="B141" s="2" t="s">
        <v>267</v>
      </c>
      <c r="C141" s="13"/>
      <c r="D141" s="2"/>
    </row>
    <row r="142" spans="1:4">
      <c r="A142" s="9">
        <v>114</v>
      </c>
      <c r="B142" s="2" t="s">
        <v>268</v>
      </c>
      <c r="C142" s="13"/>
      <c r="D14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6938-B6D0-014B-8D52-6F4275352BB8}">
  <dimension ref="A1:CF49"/>
  <sheetViews>
    <sheetView zoomScale="87" zoomScaleNormal="87" workbookViewId="0">
      <pane ySplit="1" topLeftCell="A36" activePane="bottomLeft" state="frozen"/>
      <selection pane="bottomLeft" activeCell="A37" sqref="A37"/>
    </sheetView>
  </sheetViews>
  <sheetFormatPr defaultColWidth="36.85546875" defaultRowHeight="15"/>
  <cols>
    <col min="1" max="1" width="9.28515625" style="10" customWidth="1"/>
    <col min="2" max="2" width="62.28515625" style="10" customWidth="1"/>
    <col min="3" max="3" width="27.85546875" style="10" customWidth="1"/>
    <col min="4" max="16384" width="36.85546875" style="10"/>
  </cols>
  <sheetData>
    <row r="1" spans="1:4" ht="30">
      <c r="A1" s="3" t="s">
        <v>10</v>
      </c>
      <c r="B1" s="124" t="s">
        <v>269</v>
      </c>
      <c r="C1" s="3" t="s">
        <v>12</v>
      </c>
      <c r="D1" s="3" t="s">
        <v>115</v>
      </c>
    </row>
    <row r="2" spans="1:4" ht="30">
      <c r="A2" s="9">
        <v>1</v>
      </c>
      <c r="B2" s="125" t="s">
        <v>270</v>
      </c>
      <c r="C2" s="125"/>
      <c r="D2" s="9"/>
    </row>
    <row r="3" spans="1:4" ht="30">
      <c r="A3" s="9">
        <f>A2+1</f>
        <v>2</v>
      </c>
      <c r="B3" s="125" t="s">
        <v>271</v>
      </c>
      <c r="C3" s="125"/>
      <c r="D3" s="9"/>
    </row>
    <row r="4" spans="1:4" ht="30">
      <c r="A4" s="9">
        <f t="shared" ref="A4:A27" si="0">A3+1</f>
        <v>3</v>
      </c>
      <c r="B4" s="10" t="s">
        <v>272</v>
      </c>
      <c r="C4" s="125"/>
      <c r="D4" s="9"/>
    </row>
    <row r="5" spans="1:4" ht="135">
      <c r="A5" s="9">
        <f t="shared" si="0"/>
        <v>4</v>
      </c>
      <c r="B5" s="126" t="s">
        <v>273</v>
      </c>
      <c r="C5" s="125"/>
      <c r="D5" s="9"/>
    </row>
    <row r="6" spans="1:4" ht="87" customHeight="1">
      <c r="A6" s="9">
        <f t="shared" si="0"/>
        <v>5</v>
      </c>
      <c r="B6" s="125" t="s">
        <v>274</v>
      </c>
      <c r="C6" s="125"/>
      <c r="D6" s="9"/>
    </row>
    <row r="7" spans="1:4" ht="69" customHeight="1">
      <c r="A7" s="9">
        <f t="shared" si="0"/>
        <v>6</v>
      </c>
      <c r="B7" s="127" t="s">
        <v>275</v>
      </c>
      <c r="C7" s="125"/>
      <c r="D7" s="9"/>
    </row>
    <row r="8" spans="1:4" ht="54" customHeight="1">
      <c r="A8" s="9">
        <f t="shared" si="0"/>
        <v>7</v>
      </c>
      <c r="B8" s="128" t="s">
        <v>276</v>
      </c>
      <c r="C8" s="125"/>
      <c r="D8" s="9"/>
    </row>
    <row r="9" spans="1:4" ht="41.25" customHeight="1">
      <c r="A9" s="9">
        <f t="shared" si="0"/>
        <v>8</v>
      </c>
      <c r="B9" s="125" t="s">
        <v>277</v>
      </c>
      <c r="C9" s="125"/>
      <c r="D9" s="9"/>
    </row>
    <row r="10" spans="1:4" ht="127.5" customHeight="1">
      <c r="A10" s="9">
        <f t="shared" si="0"/>
        <v>9</v>
      </c>
      <c r="B10" s="125" t="s">
        <v>278</v>
      </c>
      <c r="C10" s="125"/>
      <c r="D10" s="9"/>
    </row>
    <row r="11" spans="1:4" ht="52.5" customHeight="1">
      <c r="A11" s="9">
        <f t="shared" si="0"/>
        <v>10</v>
      </c>
      <c r="B11" s="54" t="s">
        <v>279</v>
      </c>
      <c r="C11" s="125"/>
      <c r="D11" s="9"/>
    </row>
    <row r="12" spans="1:4" ht="101.25" customHeight="1">
      <c r="A12" s="9">
        <f t="shared" si="0"/>
        <v>11</v>
      </c>
      <c r="B12" s="125" t="s">
        <v>280</v>
      </c>
      <c r="C12" s="125"/>
      <c r="D12" s="9"/>
    </row>
    <row r="13" spans="1:4" ht="144" customHeight="1">
      <c r="A13" s="9">
        <f t="shared" si="0"/>
        <v>12</v>
      </c>
      <c r="B13" s="125" t="s">
        <v>281</v>
      </c>
      <c r="C13" s="125"/>
      <c r="D13" s="9"/>
    </row>
    <row r="14" spans="1:4" ht="68.25" customHeight="1">
      <c r="A14" s="9">
        <f t="shared" si="0"/>
        <v>13</v>
      </c>
      <c r="B14" s="125" t="s">
        <v>282</v>
      </c>
      <c r="C14" s="125"/>
      <c r="D14" s="9"/>
    </row>
    <row r="15" spans="1:4" ht="74.25" customHeight="1">
      <c r="A15" s="9">
        <f t="shared" si="0"/>
        <v>14</v>
      </c>
      <c r="B15" s="125" t="s">
        <v>283</v>
      </c>
      <c r="C15" s="125"/>
      <c r="D15" s="9"/>
    </row>
    <row r="16" spans="1:4" ht="144" customHeight="1">
      <c r="A16" s="9">
        <f t="shared" si="0"/>
        <v>15</v>
      </c>
      <c r="B16" s="125" t="s">
        <v>284</v>
      </c>
      <c r="C16" s="125"/>
      <c r="D16" s="9"/>
    </row>
    <row r="17" spans="1:84" ht="36" customHeight="1">
      <c r="A17" s="9">
        <f t="shared" si="0"/>
        <v>16</v>
      </c>
      <c r="B17" s="125" t="s">
        <v>285</v>
      </c>
      <c r="C17" s="125"/>
      <c r="D17" s="9"/>
    </row>
    <row r="18" spans="1:84" ht="48.75" customHeight="1">
      <c r="A18" s="9">
        <f t="shared" si="0"/>
        <v>17</v>
      </c>
      <c r="B18" s="125" t="s">
        <v>286</v>
      </c>
      <c r="C18" s="125"/>
      <c r="D18" s="9"/>
    </row>
    <row r="19" spans="1:84" ht="30">
      <c r="A19" s="9">
        <f t="shared" si="0"/>
        <v>18</v>
      </c>
      <c r="B19" s="125" t="s">
        <v>287</v>
      </c>
      <c r="C19" s="125"/>
      <c r="D19" s="9"/>
    </row>
    <row r="20" spans="1:84" ht="45">
      <c r="A20" s="9">
        <f t="shared" si="0"/>
        <v>19</v>
      </c>
      <c r="B20" s="125" t="s">
        <v>288</v>
      </c>
      <c r="C20" s="125"/>
      <c r="D20" s="9"/>
    </row>
    <row r="21" spans="1:84" ht="75">
      <c r="A21" s="9">
        <f t="shared" si="0"/>
        <v>20</v>
      </c>
      <c r="B21" s="58" t="s">
        <v>289</v>
      </c>
      <c r="C21" s="58"/>
      <c r="D21" s="9"/>
    </row>
    <row r="22" spans="1:84" ht="45">
      <c r="A22" s="9">
        <f t="shared" si="0"/>
        <v>21</v>
      </c>
      <c r="B22" s="57" t="s">
        <v>290</v>
      </c>
      <c r="C22" s="58"/>
      <c r="D22" s="9"/>
    </row>
    <row r="23" spans="1:84" ht="53.25" customHeight="1">
      <c r="A23" s="9">
        <f t="shared" si="0"/>
        <v>22</v>
      </c>
      <c r="B23" s="129" t="s">
        <v>291</v>
      </c>
      <c r="C23" s="125"/>
      <c r="D23" s="9"/>
    </row>
    <row r="24" spans="1:84" ht="142.5" customHeight="1">
      <c r="A24" s="9">
        <f t="shared" si="0"/>
        <v>23</v>
      </c>
      <c r="B24" s="130" t="s">
        <v>292</v>
      </c>
      <c r="C24" s="125"/>
      <c r="D24" s="9"/>
    </row>
    <row r="25" spans="1:84">
      <c r="A25" s="9">
        <f t="shared" si="0"/>
        <v>24</v>
      </c>
      <c r="B25" s="130" t="s">
        <v>293</v>
      </c>
      <c r="C25" s="125"/>
      <c r="D25" s="9"/>
    </row>
    <row r="26" spans="1:84" s="9" customFormat="1" ht="45">
      <c r="A26" s="9">
        <f t="shared" si="0"/>
        <v>25</v>
      </c>
      <c r="B26" s="10" t="s">
        <v>294</v>
      </c>
      <c r="C26" s="125"/>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31"/>
    </row>
    <row r="27" spans="1:84" s="9" customFormat="1" ht="219" customHeight="1">
      <c r="A27" s="9">
        <f t="shared" si="0"/>
        <v>26</v>
      </c>
      <c r="B27" s="132" t="s">
        <v>295</v>
      </c>
      <c r="C27" s="125"/>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31"/>
    </row>
    <row r="28" spans="1:84" s="9" customFormat="1" ht="128.25" customHeight="1">
      <c r="A28" s="9">
        <f>A27+1</f>
        <v>27</v>
      </c>
      <c r="B28" s="127" t="s">
        <v>296</v>
      </c>
      <c r="C28" s="125"/>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31"/>
    </row>
    <row r="29" spans="1:84" s="92" customFormat="1">
      <c r="B29" s="59" t="s">
        <v>297</v>
      </c>
      <c r="D29" s="93"/>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84" s="95" customFormat="1">
      <c r="A30" s="94"/>
      <c r="B30" s="94" t="s">
        <v>298</v>
      </c>
      <c r="C30" s="133"/>
      <c r="D30" s="94"/>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1:84" ht="45">
      <c r="A31" s="9">
        <v>28</v>
      </c>
      <c r="B31" s="9" t="s">
        <v>299</v>
      </c>
      <c r="C31" s="125"/>
      <c r="D31" s="9"/>
    </row>
    <row r="32" spans="1:84" ht="60">
      <c r="A32" s="9">
        <f>A31+1</f>
        <v>29</v>
      </c>
      <c r="B32" s="9" t="s">
        <v>300</v>
      </c>
      <c r="C32" s="125"/>
      <c r="D32" s="9"/>
    </row>
    <row r="33" spans="1:4" ht="75">
      <c r="A33" s="9">
        <f t="shared" ref="A33:A34" si="1">A32+1</f>
        <v>30</v>
      </c>
      <c r="B33" s="9" t="s">
        <v>301</v>
      </c>
      <c r="C33" s="125"/>
      <c r="D33" s="9"/>
    </row>
    <row r="34" spans="1:4" ht="105">
      <c r="A34" s="9">
        <f t="shared" si="1"/>
        <v>31</v>
      </c>
      <c r="B34" s="9" t="s">
        <v>302</v>
      </c>
      <c r="C34" s="125"/>
      <c r="D34" s="9"/>
    </row>
    <row r="35" spans="1:4">
      <c r="A35" s="23"/>
      <c r="B35" s="3" t="s">
        <v>303</v>
      </c>
      <c r="C35" s="23"/>
      <c r="D35" s="23"/>
    </row>
    <row r="36" spans="1:4" s="6" customFormat="1" ht="174" customHeight="1">
      <c r="A36" s="96">
        <v>32</v>
      </c>
      <c r="B36" s="78" t="s">
        <v>304</v>
      </c>
      <c r="C36" s="97"/>
      <c r="D36" s="97"/>
    </row>
    <row r="37" spans="1:4" s="6" customFormat="1" ht="96" customHeight="1">
      <c r="A37" s="96">
        <f>A36+1</f>
        <v>33</v>
      </c>
      <c r="B37" s="128" t="s">
        <v>305</v>
      </c>
      <c r="C37" s="98"/>
      <c r="D37" s="98"/>
    </row>
    <row r="38" spans="1:4" s="6" customFormat="1" ht="30">
      <c r="A38" s="96">
        <f t="shared" ref="A38:A49" si="2">A37+1</f>
        <v>34</v>
      </c>
      <c r="B38" s="134" t="s">
        <v>306</v>
      </c>
      <c r="C38" s="98"/>
      <c r="D38" s="98"/>
    </row>
    <row r="39" spans="1:4" s="6" customFormat="1" ht="45">
      <c r="A39" s="96">
        <f t="shared" si="2"/>
        <v>35</v>
      </c>
      <c r="B39" s="134" t="s">
        <v>307</v>
      </c>
      <c r="C39" s="98"/>
      <c r="D39" s="98"/>
    </row>
    <row r="40" spans="1:4" s="6" customFormat="1" ht="30">
      <c r="A40" s="96">
        <f t="shared" si="2"/>
        <v>36</v>
      </c>
      <c r="B40" s="134" t="s">
        <v>308</v>
      </c>
      <c r="C40" s="98"/>
      <c r="D40" s="98"/>
    </row>
    <row r="41" spans="1:4" s="6" customFormat="1" ht="30">
      <c r="A41" s="96">
        <f t="shared" si="2"/>
        <v>37</v>
      </c>
      <c r="B41" s="134" t="s">
        <v>309</v>
      </c>
      <c r="C41" s="98"/>
      <c r="D41" s="98"/>
    </row>
    <row r="42" spans="1:4" s="6" customFormat="1" ht="30">
      <c r="A42" s="96">
        <f t="shared" si="2"/>
        <v>38</v>
      </c>
      <c r="B42" s="134" t="s">
        <v>310</v>
      </c>
      <c r="C42" s="98"/>
      <c r="D42" s="98"/>
    </row>
    <row r="43" spans="1:4" s="6" customFormat="1" ht="60">
      <c r="A43" s="96">
        <f t="shared" si="2"/>
        <v>39</v>
      </c>
      <c r="B43" s="134" t="s">
        <v>311</v>
      </c>
      <c r="C43" s="98"/>
      <c r="D43" s="98"/>
    </row>
    <row r="44" spans="1:4" s="6" customFormat="1" ht="72" customHeight="1">
      <c r="A44" s="96">
        <f t="shared" si="2"/>
        <v>40</v>
      </c>
      <c r="B44" s="134" t="s">
        <v>312</v>
      </c>
      <c r="C44" s="98"/>
      <c r="D44" s="98"/>
    </row>
    <row r="45" spans="1:4" s="6" customFormat="1" ht="33.75" customHeight="1">
      <c r="A45" s="96">
        <f t="shared" si="2"/>
        <v>41</v>
      </c>
      <c r="B45" s="134" t="s">
        <v>313</v>
      </c>
      <c r="C45" s="98"/>
      <c r="D45" s="98"/>
    </row>
    <row r="46" spans="1:4" s="6" customFormat="1" ht="30">
      <c r="A46" s="96">
        <f t="shared" si="2"/>
        <v>42</v>
      </c>
      <c r="B46" s="134" t="s">
        <v>314</v>
      </c>
      <c r="C46" s="98"/>
      <c r="D46" s="98"/>
    </row>
    <row r="47" spans="1:4" s="6" customFormat="1" ht="30">
      <c r="A47" s="96">
        <f t="shared" si="2"/>
        <v>43</v>
      </c>
      <c r="B47" s="134" t="s">
        <v>315</v>
      </c>
      <c r="C47" s="98"/>
      <c r="D47" s="98"/>
    </row>
    <row r="48" spans="1:4" s="6" customFormat="1" ht="60">
      <c r="A48" s="96">
        <f t="shared" si="2"/>
        <v>44</v>
      </c>
      <c r="B48" s="134" t="s">
        <v>316</v>
      </c>
      <c r="C48" s="98"/>
      <c r="D48" s="98"/>
    </row>
    <row r="49" spans="1:4" s="6" customFormat="1" ht="30">
      <c r="A49" s="96">
        <f t="shared" si="2"/>
        <v>45</v>
      </c>
      <c r="B49" s="134" t="s">
        <v>317</v>
      </c>
      <c r="C49" s="98"/>
      <c r="D49" s="98"/>
    </row>
  </sheetData>
  <pageMargins left="0.7" right="0.7" top="0.75" bottom="0.75" header="0.3" footer="0.3"/>
  <ignoredErrors>
    <ignoredError sqref="A3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AF507-F307-BB4C-9040-59E77C41AD40}">
  <dimension ref="A1:D29"/>
  <sheetViews>
    <sheetView zoomScale="91" zoomScaleNormal="91" workbookViewId="0">
      <pane ySplit="1" topLeftCell="A2" activePane="bottomLeft" state="frozen"/>
      <selection pane="bottomLeft" activeCell="B20" sqref="B20"/>
    </sheetView>
  </sheetViews>
  <sheetFormatPr defaultColWidth="8.85546875" defaultRowHeight="15"/>
  <cols>
    <col min="1" max="1" width="8.7109375" style="56" customWidth="1"/>
    <col min="2" max="2" width="94.28515625" style="20" customWidth="1"/>
    <col min="3" max="3" width="23.42578125" style="20" customWidth="1"/>
    <col min="4" max="4" width="32.7109375" style="20" customWidth="1"/>
    <col min="5" max="5" width="10.28515625" style="20" bestFit="1" customWidth="1"/>
    <col min="6" max="16384" width="8.85546875" style="20"/>
  </cols>
  <sheetData>
    <row r="1" spans="1:4" s="60" customFormat="1" ht="31.35" customHeight="1">
      <c r="A1" s="3" t="s">
        <v>10</v>
      </c>
      <c r="B1" s="135" t="s">
        <v>318</v>
      </c>
      <c r="C1" s="5" t="s">
        <v>12</v>
      </c>
      <c r="D1" s="5" t="s">
        <v>115</v>
      </c>
    </row>
    <row r="2" spans="1:4" ht="30">
      <c r="A2" s="61">
        <v>1</v>
      </c>
      <c r="B2" s="134" t="s">
        <v>319</v>
      </c>
      <c r="C2" s="55"/>
      <c r="D2" s="55"/>
    </row>
    <row r="3" spans="1:4" ht="30">
      <c r="A3" s="61">
        <f>A2+1</f>
        <v>2</v>
      </c>
      <c r="B3" s="134" t="s">
        <v>320</v>
      </c>
      <c r="C3" s="55"/>
      <c r="D3" s="55"/>
    </row>
    <row r="4" spans="1:4">
      <c r="A4" s="61">
        <f t="shared" ref="A4:A29" si="0">A3+1</f>
        <v>3</v>
      </c>
      <c r="B4" s="134" t="s">
        <v>321</v>
      </c>
      <c r="C4" s="55"/>
      <c r="D4" s="55"/>
    </row>
    <row r="5" spans="1:4" ht="30">
      <c r="A5" s="61">
        <f t="shared" si="0"/>
        <v>4</v>
      </c>
      <c r="B5" s="134" t="s">
        <v>322</v>
      </c>
      <c r="C5" s="55"/>
      <c r="D5" s="55"/>
    </row>
    <row r="6" spans="1:4" ht="108.75" customHeight="1">
      <c r="A6" s="61">
        <f t="shared" si="0"/>
        <v>5</v>
      </c>
      <c r="B6" s="134" t="s">
        <v>323</v>
      </c>
      <c r="C6" s="55"/>
      <c r="D6" s="55"/>
    </row>
    <row r="7" spans="1:4" ht="45">
      <c r="A7" s="61">
        <f t="shared" si="0"/>
        <v>6</v>
      </c>
      <c r="B7" s="134" t="s">
        <v>324</v>
      </c>
      <c r="C7" s="55"/>
      <c r="D7" s="55"/>
    </row>
    <row r="8" spans="1:4">
      <c r="A8" s="61">
        <f t="shared" si="0"/>
        <v>7</v>
      </c>
      <c r="B8" s="134" t="s">
        <v>325</v>
      </c>
      <c r="C8" s="55"/>
      <c r="D8" s="55"/>
    </row>
    <row r="9" spans="1:4" ht="171" customHeight="1">
      <c r="A9" s="61">
        <f t="shared" si="0"/>
        <v>8</v>
      </c>
      <c r="B9" s="134" t="s">
        <v>326</v>
      </c>
      <c r="C9" s="55"/>
      <c r="D9" s="55"/>
    </row>
    <row r="10" spans="1:4" ht="30">
      <c r="A10" s="61">
        <f t="shared" si="0"/>
        <v>9</v>
      </c>
      <c r="B10" s="134" t="s">
        <v>327</v>
      </c>
      <c r="C10" s="55"/>
      <c r="D10" s="55"/>
    </row>
    <row r="11" spans="1:4" ht="45">
      <c r="A11" s="61">
        <f t="shared" si="0"/>
        <v>10</v>
      </c>
      <c r="B11" s="136" t="s">
        <v>328</v>
      </c>
      <c r="C11" s="55"/>
      <c r="D11" s="55"/>
    </row>
    <row r="12" spans="1:4">
      <c r="A12" s="61">
        <f t="shared" si="0"/>
        <v>11</v>
      </c>
      <c r="B12" s="134" t="s">
        <v>329</v>
      </c>
      <c r="C12" s="55"/>
      <c r="D12" s="55"/>
    </row>
    <row r="13" spans="1:4" ht="30">
      <c r="A13" s="61">
        <f t="shared" si="0"/>
        <v>12</v>
      </c>
      <c r="B13" s="134" t="s">
        <v>330</v>
      </c>
      <c r="C13" s="55"/>
      <c r="D13" s="55"/>
    </row>
    <row r="14" spans="1:4">
      <c r="A14" s="61">
        <f t="shared" si="0"/>
        <v>13</v>
      </c>
      <c r="B14" s="134" t="s">
        <v>331</v>
      </c>
      <c r="C14" s="55"/>
      <c r="D14" s="55"/>
    </row>
    <row r="15" spans="1:4">
      <c r="A15" s="61">
        <f t="shared" si="0"/>
        <v>14</v>
      </c>
      <c r="B15" s="134" t="s">
        <v>332</v>
      </c>
      <c r="C15" s="55"/>
      <c r="D15" s="55"/>
    </row>
    <row r="16" spans="1:4">
      <c r="A16" s="61">
        <f t="shared" si="0"/>
        <v>15</v>
      </c>
      <c r="B16" s="134" t="s">
        <v>333</v>
      </c>
      <c r="C16" s="55"/>
      <c r="D16" s="55"/>
    </row>
    <row r="17" spans="1:4">
      <c r="A17" s="61">
        <f t="shared" si="0"/>
        <v>16</v>
      </c>
      <c r="B17" s="134" t="s">
        <v>334</v>
      </c>
      <c r="C17" s="55"/>
      <c r="D17" s="55"/>
    </row>
    <row r="18" spans="1:4" ht="30">
      <c r="A18" s="61">
        <f t="shared" si="0"/>
        <v>17</v>
      </c>
      <c r="B18" s="136" t="s">
        <v>335</v>
      </c>
      <c r="C18" s="55"/>
      <c r="D18" s="55"/>
    </row>
    <row r="19" spans="1:4">
      <c r="A19" s="61">
        <f t="shared" si="0"/>
        <v>18</v>
      </c>
      <c r="B19" s="136" t="s">
        <v>336</v>
      </c>
      <c r="C19" s="55"/>
      <c r="D19" s="55"/>
    </row>
    <row r="20" spans="1:4" s="28" customFormat="1" ht="68.25" customHeight="1">
      <c r="A20" s="61">
        <f t="shared" si="0"/>
        <v>19</v>
      </c>
      <c r="B20" s="137" t="s">
        <v>337</v>
      </c>
      <c r="C20" s="13"/>
      <c r="D20" s="8"/>
    </row>
    <row r="21" spans="1:4" ht="84" customHeight="1">
      <c r="A21" s="61">
        <f t="shared" si="0"/>
        <v>20</v>
      </c>
      <c r="B21" s="136" t="s">
        <v>338</v>
      </c>
      <c r="C21" s="55"/>
      <c r="D21" s="55"/>
    </row>
    <row r="22" spans="1:4" ht="81" customHeight="1">
      <c r="A22" s="61">
        <f t="shared" si="0"/>
        <v>21</v>
      </c>
      <c r="B22" s="136" t="s">
        <v>339</v>
      </c>
      <c r="C22" s="55"/>
      <c r="D22" s="55"/>
    </row>
    <row r="23" spans="1:4" ht="21.75" customHeight="1">
      <c r="A23" s="61">
        <f t="shared" si="0"/>
        <v>22</v>
      </c>
      <c r="B23" s="136" t="s">
        <v>340</v>
      </c>
      <c r="C23" s="55"/>
      <c r="D23" s="55"/>
    </row>
    <row r="24" spans="1:4" s="28" customFormat="1" ht="42" customHeight="1">
      <c r="A24" s="61">
        <f t="shared" si="0"/>
        <v>23</v>
      </c>
      <c r="B24" s="138" t="s">
        <v>341</v>
      </c>
      <c r="C24" s="13"/>
      <c r="D24" s="79"/>
    </row>
    <row r="25" spans="1:4" s="28" customFormat="1" ht="45">
      <c r="A25" s="61">
        <f t="shared" si="0"/>
        <v>24</v>
      </c>
      <c r="B25" s="139" t="s">
        <v>342</v>
      </c>
      <c r="C25" s="140"/>
      <c r="D25" s="140"/>
    </row>
    <row r="26" spans="1:4" s="28" customFormat="1" ht="45">
      <c r="A26" s="61">
        <f t="shared" si="0"/>
        <v>25</v>
      </c>
      <c r="B26" s="2" t="s">
        <v>343</v>
      </c>
      <c r="C26" s="13"/>
      <c r="D26" s="13"/>
    </row>
    <row r="27" spans="1:4" s="28" customFormat="1" ht="30">
      <c r="A27" s="61">
        <f t="shared" si="0"/>
        <v>26</v>
      </c>
      <c r="B27" s="2" t="s">
        <v>344</v>
      </c>
      <c r="C27" s="13"/>
      <c r="D27" s="13"/>
    </row>
    <row r="28" spans="1:4" s="28" customFormat="1" ht="45">
      <c r="A28" s="61">
        <f t="shared" si="0"/>
        <v>27</v>
      </c>
      <c r="B28" s="80" t="s">
        <v>345</v>
      </c>
      <c r="C28" s="13"/>
      <c r="D28" s="13"/>
    </row>
    <row r="29" spans="1:4" s="28" customFormat="1" ht="30">
      <c r="A29" s="61">
        <f t="shared" si="0"/>
        <v>28</v>
      </c>
      <c r="B29" s="2" t="s">
        <v>346</v>
      </c>
      <c r="C29" s="13"/>
      <c r="D29" s="13"/>
    </row>
  </sheetData>
  <pageMargins left="0.7" right="0.7" top="0.75" bottom="0.75" header="0.3" footer="0.3"/>
  <ignoredErrors>
    <ignoredError sqref="A3:A2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7119-BF8C-1144-A071-A3996991F7F2}">
  <dimension ref="A1:E27"/>
  <sheetViews>
    <sheetView zoomScale="88" zoomScaleNormal="88" workbookViewId="0">
      <pane ySplit="1" topLeftCell="A2" activePane="bottomLeft" state="frozen"/>
      <selection pane="bottomLeft" activeCell="E10" sqref="E10"/>
    </sheetView>
  </sheetViews>
  <sheetFormatPr defaultColWidth="45.28515625" defaultRowHeight="15"/>
  <cols>
    <col min="1" max="1" width="9.28515625" style="68" customWidth="1"/>
    <col min="2" max="2" width="90.42578125" style="20" customWidth="1"/>
    <col min="3" max="3" width="23.7109375" style="20" customWidth="1"/>
    <col min="4" max="4" width="22.7109375" style="20" bestFit="1" customWidth="1"/>
    <col min="5" max="16384" width="45.28515625" style="20"/>
  </cols>
  <sheetData>
    <row r="1" spans="1:5" s="28" customFormat="1" ht="30">
      <c r="A1" s="62" t="s">
        <v>10</v>
      </c>
      <c r="B1" s="141" t="s">
        <v>347</v>
      </c>
      <c r="C1" s="5" t="s">
        <v>12</v>
      </c>
      <c r="D1" s="5" t="s">
        <v>115</v>
      </c>
    </row>
    <row r="2" spans="1:5">
      <c r="A2" s="63"/>
      <c r="B2" s="142" t="s">
        <v>348</v>
      </c>
      <c r="C2" s="63"/>
      <c r="D2" s="63"/>
    </row>
    <row r="3" spans="1:5" ht="34.35" customHeight="1">
      <c r="A3" s="143">
        <v>1</v>
      </c>
      <c r="B3" s="144" t="s">
        <v>349</v>
      </c>
      <c r="C3" s="55"/>
      <c r="D3" s="55"/>
      <c r="E3" s="64"/>
    </row>
    <row r="4" spans="1:5" s="67" customFormat="1">
      <c r="A4" s="65"/>
      <c r="B4" s="142" t="s">
        <v>350</v>
      </c>
      <c r="C4" s="66"/>
      <c r="D4" s="66"/>
    </row>
    <row r="5" spans="1:5">
      <c r="A5" s="143">
        <v>2</v>
      </c>
      <c r="B5" s="145" t="s">
        <v>351</v>
      </c>
      <c r="C5" s="55"/>
      <c r="D5" s="55"/>
    </row>
    <row r="6" spans="1:5" s="67" customFormat="1">
      <c r="A6" s="65"/>
      <c r="B6" s="142" t="s">
        <v>352</v>
      </c>
      <c r="C6" s="66"/>
      <c r="D6" s="66"/>
    </row>
    <row r="7" spans="1:5" ht="30">
      <c r="A7" s="143">
        <v>3</v>
      </c>
      <c r="B7" s="146" t="s">
        <v>353</v>
      </c>
      <c r="C7" s="55"/>
      <c r="D7" s="55"/>
    </row>
    <row r="8" spans="1:5" ht="30">
      <c r="A8" s="143">
        <f>A7+1</f>
        <v>4</v>
      </c>
      <c r="B8" s="144" t="s">
        <v>354</v>
      </c>
      <c r="C8" s="55"/>
      <c r="D8" s="55"/>
    </row>
    <row r="9" spans="1:5" ht="45">
      <c r="A9" s="143">
        <f t="shared" ref="A9:A22" si="0">A8+1</f>
        <v>5</v>
      </c>
      <c r="B9" s="144" t="s">
        <v>355</v>
      </c>
      <c r="C9" s="55"/>
      <c r="D9" s="55"/>
    </row>
    <row r="10" spans="1:5" ht="45">
      <c r="A10" s="143">
        <f t="shared" si="0"/>
        <v>6</v>
      </c>
      <c r="B10" s="147" t="s">
        <v>356</v>
      </c>
      <c r="C10" s="55"/>
      <c r="D10" s="55"/>
    </row>
    <row r="11" spans="1:5" ht="45">
      <c r="A11" s="143">
        <f t="shared" si="0"/>
        <v>7</v>
      </c>
      <c r="B11" s="147" t="s">
        <v>357</v>
      </c>
      <c r="C11" s="55"/>
      <c r="D11" s="55"/>
    </row>
    <row r="12" spans="1:5" ht="30">
      <c r="A12" s="143">
        <f t="shared" si="0"/>
        <v>8</v>
      </c>
      <c r="B12" s="148" t="s">
        <v>358</v>
      </c>
      <c r="C12" s="55"/>
      <c r="D12" s="55"/>
    </row>
    <row r="13" spans="1:5" s="28" customFormat="1" ht="60">
      <c r="A13" s="143">
        <f t="shared" si="0"/>
        <v>9</v>
      </c>
      <c r="B13" s="2" t="s">
        <v>359</v>
      </c>
      <c r="C13" s="2"/>
      <c r="D13" s="2"/>
    </row>
    <row r="14" spans="1:5" s="28" customFormat="1" ht="75">
      <c r="A14" s="143">
        <f t="shared" si="0"/>
        <v>10</v>
      </c>
      <c r="B14" s="2" t="s">
        <v>360</v>
      </c>
      <c r="C14" s="2"/>
      <c r="D14" s="2"/>
    </row>
    <row r="15" spans="1:5" s="28" customFormat="1" ht="60">
      <c r="A15" s="143">
        <f t="shared" si="0"/>
        <v>11</v>
      </c>
      <c r="B15" s="2" t="s">
        <v>361</v>
      </c>
      <c r="C15" s="2"/>
      <c r="D15" s="2"/>
    </row>
    <row r="16" spans="1:5" s="28" customFormat="1" ht="75">
      <c r="A16" s="143">
        <f t="shared" si="0"/>
        <v>12</v>
      </c>
      <c r="B16" s="2" t="s">
        <v>362</v>
      </c>
      <c r="C16" s="2"/>
      <c r="D16" s="2"/>
    </row>
    <row r="17" spans="1:4" s="28" customFormat="1" ht="45">
      <c r="A17" s="143">
        <f t="shared" si="0"/>
        <v>13</v>
      </c>
      <c r="B17" s="2" t="s">
        <v>363</v>
      </c>
      <c r="C17" s="2"/>
      <c r="D17" s="2"/>
    </row>
    <row r="18" spans="1:4" s="28" customFormat="1" ht="45">
      <c r="A18" s="143">
        <f t="shared" si="0"/>
        <v>14</v>
      </c>
      <c r="B18" s="2" t="s">
        <v>364</v>
      </c>
      <c r="C18" s="2"/>
      <c r="D18" s="2"/>
    </row>
    <row r="19" spans="1:4" s="28" customFormat="1" ht="45">
      <c r="A19" s="143">
        <f t="shared" si="0"/>
        <v>15</v>
      </c>
      <c r="B19" s="2" t="s">
        <v>365</v>
      </c>
      <c r="C19" s="2"/>
      <c r="D19" s="2"/>
    </row>
    <row r="20" spans="1:4" s="28" customFormat="1" ht="45">
      <c r="A20" s="143">
        <f t="shared" si="0"/>
        <v>16</v>
      </c>
      <c r="B20" s="2" t="s">
        <v>366</v>
      </c>
      <c r="C20" s="2"/>
      <c r="D20" s="2"/>
    </row>
    <row r="21" spans="1:4" s="28" customFormat="1" ht="105">
      <c r="A21" s="143">
        <f t="shared" si="0"/>
        <v>17</v>
      </c>
      <c r="B21" s="2" t="s">
        <v>367</v>
      </c>
      <c r="C21" s="2"/>
      <c r="D21" s="2"/>
    </row>
    <row r="22" spans="1:4" s="28" customFormat="1" ht="30">
      <c r="A22" s="143">
        <f t="shared" si="0"/>
        <v>18</v>
      </c>
      <c r="B22" s="2" t="s">
        <v>368</v>
      </c>
      <c r="C22" s="2"/>
      <c r="D22" s="2"/>
    </row>
    <row r="23" spans="1:4">
      <c r="A23" s="141"/>
      <c r="B23" s="141" t="s">
        <v>369</v>
      </c>
      <c r="C23" s="141"/>
      <c r="D23" s="141"/>
    </row>
    <row r="24" spans="1:4">
      <c r="A24" s="143">
        <v>19</v>
      </c>
      <c r="B24" s="144" t="s">
        <v>370</v>
      </c>
      <c r="C24" s="55"/>
      <c r="D24" s="55"/>
    </row>
    <row r="25" spans="1:4" ht="17.100000000000001" customHeight="1">
      <c r="A25" s="143">
        <f>A24+1</f>
        <v>20</v>
      </c>
      <c r="B25" s="144" t="s">
        <v>371</v>
      </c>
      <c r="C25" s="55"/>
      <c r="D25" s="55"/>
    </row>
    <row r="26" spans="1:4">
      <c r="A26" s="143">
        <f t="shared" ref="A26:A27" si="1">A25+1</f>
        <v>21</v>
      </c>
      <c r="B26" s="149" t="s">
        <v>372</v>
      </c>
      <c r="C26" s="55"/>
      <c r="D26" s="55"/>
    </row>
    <row r="27" spans="1:4">
      <c r="A27" s="143">
        <f t="shared" si="1"/>
        <v>22</v>
      </c>
      <c r="B27" s="150" t="s">
        <v>373</v>
      </c>
      <c r="C27" s="55"/>
      <c r="D27"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4FE-B3B2-47DF-9CBA-F80E63EC8C2B}">
  <dimension ref="A1:D18"/>
  <sheetViews>
    <sheetView workbookViewId="0">
      <selection activeCell="C17" sqref="C17"/>
    </sheetView>
  </sheetViews>
  <sheetFormatPr defaultRowHeight="12.75"/>
  <cols>
    <col min="1" max="1" width="3.140625" style="109" customWidth="1"/>
    <col min="2" max="2" width="40.140625" style="109" bestFit="1" customWidth="1"/>
    <col min="3" max="3" width="46.28515625" style="109" customWidth="1"/>
    <col min="4" max="4" width="45" style="109" customWidth="1"/>
    <col min="5" max="16384" width="9.140625" style="109"/>
  </cols>
  <sheetData>
    <row r="1" spans="1:4" s="111" customFormat="1">
      <c r="A1" s="111" t="s">
        <v>374</v>
      </c>
    </row>
    <row r="2" spans="1:4" s="108" customFormat="1"/>
    <row r="3" spans="1:4" ht="15">
      <c r="A3" s="114"/>
      <c r="B3" s="115" t="s">
        <v>375</v>
      </c>
      <c r="C3" s="115" t="s">
        <v>376</v>
      </c>
      <c r="D3" s="115" t="s">
        <v>377</v>
      </c>
    </row>
    <row r="4" spans="1:4" ht="15">
      <c r="A4" s="113">
        <v>1</v>
      </c>
      <c r="B4" s="110" t="s">
        <v>378</v>
      </c>
      <c r="C4" s="110" t="s">
        <v>379</v>
      </c>
      <c r="D4" s="110" t="s">
        <v>380</v>
      </c>
    </row>
    <row r="5" spans="1:4" ht="30">
      <c r="A5" s="113">
        <f>A4+1</f>
        <v>2</v>
      </c>
      <c r="B5" s="110" t="s">
        <v>381</v>
      </c>
      <c r="C5" s="110" t="s">
        <v>382</v>
      </c>
      <c r="D5" s="110" t="s">
        <v>383</v>
      </c>
    </row>
    <row r="6" spans="1:4" ht="30">
      <c r="A6" s="113">
        <f t="shared" ref="A6:A17" si="0">A5+1</f>
        <v>3</v>
      </c>
      <c r="B6" s="110" t="s">
        <v>384</v>
      </c>
      <c r="C6" s="110" t="s">
        <v>385</v>
      </c>
      <c r="D6" s="110" t="s">
        <v>386</v>
      </c>
    </row>
    <row r="7" spans="1:4" ht="30">
      <c r="A7" s="113">
        <f t="shared" si="0"/>
        <v>4</v>
      </c>
      <c r="B7" s="110" t="s">
        <v>387</v>
      </c>
      <c r="C7" s="110" t="s">
        <v>388</v>
      </c>
      <c r="D7" s="110" t="s">
        <v>389</v>
      </c>
    </row>
    <row r="8" spans="1:4" ht="30">
      <c r="A8" s="113">
        <f t="shared" si="0"/>
        <v>5</v>
      </c>
      <c r="B8" s="110" t="s">
        <v>390</v>
      </c>
      <c r="C8" s="110" t="s">
        <v>391</v>
      </c>
      <c r="D8" s="110" t="s">
        <v>392</v>
      </c>
    </row>
    <row r="9" spans="1:4" ht="45">
      <c r="A9" s="113">
        <f t="shared" si="0"/>
        <v>6</v>
      </c>
      <c r="B9" s="110" t="s">
        <v>393</v>
      </c>
      <c r="C9" s="110" t="s">
        <v>394</v>
      </c>
      <c r="D9" s="110" t="s">
        <v>395</v>
      </c>
    </row>
    <row r="10" spans="1:4" ht="15">
      <c r="A10" s="113">
        <f t="shared" si="0"/>
        <v>7</v>
      </c>
      <c r="B10" s="110" t="s">
        <v>396</v>
      </c>
      <c r="C10" s="110" t="s">
        <v>397</v>
      </c>
      <c r="D10" s="110" t="s">
        <v>398</v>
      </c>
    </row>
    <row r="11" spans="1:4" ht="45">
      <c r="A11" s="113">
        <f t="shared" si="0"/>
        <v>8</v>
      </c>
      <c r="B11" s="110" t="s">
        <v>399</v>
      </c>
      <c r="C11" s="110" t="s">
        <v>400</v>
      </c>
      <c r="D11" s="110" t="s">
        <v>401</v>
      </c>
    </row>
    <row r="12" spans="1:4" ht="15">
      <c r="A12" s="113">
        <f t="shared" si="0"/>
        <v>9</v>
      </c>
      <c r="B12" s="110" t="s">
        <v>402</v>
      </c>
      <c r="C12" s="110" t="s">
        <v>403</v>
      </c>
      <c r="D12" s="110" t="s">
        <v>404</v>
      </c>
    </row>
    <row r="13" spans="1:4" ht="30">
      <c r="A13" s="113">
        <f t="shared" si="0"/>
        <v>10</v>
      </c>
      <c r="B13" s="110" t="s">
        <v>405</v>
      </c>
      <c r="C13" s="110" t="s">
        <v>406</v>
      </c>
      <c r="D13" s="110" t="s">
        <v>407</v>
      </c>
    </row>
    <row r="14" spans="1:4" ht="30">
      <c r="A14" s="113">
        <f t="shared" si="0"/>
        <v>11</v>
      </c>
      <c r="B14" s="110" t="s">
        <v>408</v>
      </c>
      <c r="C14" s="110" t="s">
        <v>409</v>
      </c>
      <c r="D14" s="110" t="s">
        <v>410</v>
      </c>
    </row>
    <row r="15" spans="1:4" ht="30">
      <c r="A15" s="113">
        <f t="shared" si="0"/>
        <v>12</v>
      </c>
      <c r="B15" s="110" t="s">
        <v>411</v>
      </c>
      <c r="C15" s="110" t="s">
        <v>412</v>
      </c>
      <c r="D15" s="110" t="s">
        <v>413</v>
      </c>
    </row>
    <row r="16" spans="1:4" ht="30">
      <c r="A16" s="113">
        <f t="shared" si="0"/>
        <v>13</v>
      </c>
      <c r="B16" s="110" t="s">
        <v>414</v>
      </c>
      <c r="C16" s="110" t="s">
        <v>415</v>
      </c>
      <c r="D16" s="110" t="s">
        <v>416</v>
      </c>
    </row>
    <row r="17" spans="1:4" ht="30">
      <c r="A17" s="113">
        <f t="shared" si="0"/>
        <v>14</v>
      </c>
      <c r="B17" s="110" t="s">
        <v>417</v>
      </c>
      <c r="C17" s="110" t="s">
        <v>418</v>
      </c>
      <c r="D17" s="110" t="s">
        <v>419</v>
      </c>
    </row>
    <row r="18" spans="1:4">
      <c r="A18" s="112"/>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64fed88-3460-4323-80f9-15b2a3d3d26d" ContentTypeId="0x0101004C3C11058C24A243A3D3240DE8D68F51" PreviousValue="false"/>
</file>

<file path=customXml/item2.xml><?xml version="1.0" encoding="utf-8"?>
<ct:contentTypeSchema xmlns:ct="http://schemas.microsoft.com/office/2006/metadata/contentType" xmlns:ma="http://schemas.microsoft.com/office/2006/metadata/properties/metaAttributes" ct:_="" ma:_="" ma:contentTypeName="Excel-werkmap" ma:contentTypeID="0x0101004C3C11058C24A243A3D3240DE8D68F5100139543DE989EF146843FA9FECEE19F4E" ma:contentTypeVersion="240" ma:contentTypeDescription="" ma:contentTypeScope="" ma:versionID="8e11255863fa4ddf89d19063b3806543">
  <xsd:schema xmlns:xsd="http://www.w3.org/2001/XMLSchema" xmlns:xs="http://www.w3.org/2001/XMLSchema" xmlns:p="http://schemas.microsoft.com/office/2006/metadata/properties" xmlns:ns1="http://schemas.microsoft.com/sharepoint/v3" xmlns:ns2="e1f914b6-a544-4516-8258-dce33e67d544" targetNamespace="http://schemas.microsoft.com/office/2006/metadata/properties" ma:root="true" ma:fieldsID="4ef91145834fdf913e49dfa332f738f7" ns1:_="" ns2:_="">
    <xsd:import namespace="http://schemas.microsoft.com/sharepoint/v3"/>
    <xsd:import namespace="e1f914b6-a544-4516-8258-dce33e67d544"/>
    <xsd:element name="properties">
      <xsd:complexType>
        <xsd:sequence>
          <xsd:element name="documentManagement">
            <xsd:complexType>
              <xsd:all>
                <xsd:element ref="ns2:Behandelaar" minOccurs="0"/>
                <xsd:element ref="ns2:j7e7edac40694a75a14dc8a1f940b8b2" minOccurs="0"/>
                <xsd:element ref="ns2:TaxCatchAll" minOccurs="0"/>
                <xsd:element ref="ns2:TaxCatchAllLabel" minOccurs="0"/>
                <xsd:element ref="ns2:Documentstatus" minOccurs="0"/>
                <xsd:element ref="ns2:m33fc33796384c19818b29a1f52fa6b8" minOccurs="0"/>
                <xsd:element ref="ns2:Kopie" minOccurs="0"/>
                <xsd:element ref="ns1:DocumentSetDescription" minOccurs="0"/>
                <xsd:element ref="ns2:Dossier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7"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Behandelaar" ma:index="8" nillable="true" ma:displayName="Behandelaar" ma:list="UserInfo" ma:SharePointGroup="0" ma:internalName="Behandelaa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7e7edac40694a75a14dc8a1f940b8b2" ma:index="9" nillable="true" ma:taxonomy="true" ma:internalName="j7e7edac40694a75a14dc8a1f940b8b2" ma:taxonomyFieldName="Documenttypen" ma:displayName="Documenttypen" ma:default="" ma:fieldId="{37e7edac-4069-4a75-a14d-c8a1f940b8b2}" ma:taxonomyMulti="true" ma:sspId="264fed88-3460-4323-80f9-15b2a3d3d26d" ma:termSetId="0cdd49ee-224d-499f-bc0f-91623649ef0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43a8d5eb-5e30-4c09-846d-148f63c4bb5d}" ma:internalName="TaxCatchAll" ma:showField="CatchAllData" ma:web="d072ca85-ceee-4ba7-9f7c-14d79416f14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43a8d5eb-5e30-4c09-846d-148f63c4bb5d}" ma:internalName="TaxCatchAllLabel" ma:readOnly="true" ma:showField="CatchAllDataLabel" ma:web="d072ca85-ceee-4ba7-9f7c-14d79416f14b">
      <xsd:complexType>
        <xsd:complexContent>
          <xsd:extension base="dms:MultiChoiceLookup">
            <xsd:sequence>
              <xsd:element name="Value" type="dms:Lookup" maxOccurs="unbounded" minOccurs="0" nillable="true"/>
            </xsd:sequence>
          </xsd:extension>
        </xsd:complexContent>
      </xsd:complexType>
    </xsd:element>
    <xsd:element name="Documentstatus" ma:index="13" nillable="true" ma:displayName="Documentstatus" ma:default="Concept" ma:format="Dropdown" ma:internalName="Documentstatus">
      <xsd:simpleType>
        <xsd:restriction base="dms:Choice">
          <xsd:enumeration value="Concept"/>
          <xsd:enumeration value="Ter review"/>
          <xsd:enumeration value="Vastgesteld"/>
          <xsd:enumeration value="Gereed"/>
          <xsd:enumeration value="Vervallen"/>
        </xsd:restriction>
      </xsd:simpleType>
    </xsd:element>
    <xsd:element name="m33fc33796384c19818b29a1f52fa6b8" ma:index="14" nillable="true" ma:taxonomy="true" ma:internalName="m33fc33796384c19818b29a1f52fa6b8" ma:taxonomyFieldName="Passende_x0020_Trefwoorden" ma:displayName="Passende Trefwoorden" ma:default="" ma:fieldId="{633fc337-9638-4c19-818b-29a1f52fa6b8}" ma:taxonomyMulti="true" ma:sspId="264fed88-3460-4323-80f9-15b2a3d3d26d" ma:termSetId="149e103c-5860-4dce-b39c-53bee8e9cad0" ma:anchorId="00000000-0000-0000-0000-000000000000" ma:open="true" ma:isKeyword="false">
      <xsd:complexType>
        <xsd:sequence>
          <xsd:element ref="pc:Terms" minOccurs="0" maxOccurs="1"/>
        </xsd:sequence>
      </xsd:complexType>
    </xsd:element>
    <xsd:element name="Kopie" ma:index="16" nillable="true" ma:displayName="Kopie" ma:default="0" ma:internalName="Kopie">
      <xsd:simpleType>
        <xsd:restriction base="dms:Boolean"/>
      </xsd:simpleType>
    </xsd:element>
    <xsd:element name="Dossierstatus" ma:index="18"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33fc33796384c19818b29a1f52fa6b8 xmlns="e1f914b6-a544-4516-8258-dce33e67d544">
      <Terms xmlns="http://schemas.microsoft.com/office/infopath/2007/PartnerControls"/>
    </m33fc33796384c19818b29a1f52fa6b8>
    <Behandelaar xmlns="e1f914b6-a544-4516-8258-dce33e67d544">
      <UserInfo>
        <DisplayName/>
        <AccountId xsi:nil="true"/>
        <AccountType/>
      </UserInfo>
    </Behandelaar>
    <DocumentSetDescription xmlns="http://schemas.microsoft.com/sharepoint/v3" xsi:nil="true"/>
    <TaxCatchAll xmlns="e1f914b6-a544-4516-8258-dce33e67d544" xsi:nil="true"/>
    <Documentstatus xmlns="e1f914b6-a544-4516-8258-dce33e67d544">Concept</Documentstatus>
    <Dossierstatus xmlns="e1f914b6-a544-4516-8258-dce33e67d544">In behandeling</Dossierstatus>
    <Kopie xmlns="e1f914b6-a544-4516-8258-dce33e67d544">false</Kopie>
    <j7e7edac40694a75a14dc8a1f940b8b2 xmlns="e1f914b6-a544-4516-8258-dce33e67d544">
      <Terms xmlns="http://schemas.microsoft.com/office/infopath/2007/PartnerControls"/>
    </j7e7edac40694a75a14dc8a1f940b8b2>
  </documentManagement>
</p:properties>
</file>

<file path=customXml/itemProps1.xml><?xml version="1.0" encoding="utf-8"?>
<ds:datastoreItem xmlns:ds="http://schemas.openxmlformats.org/officeDocument/2006/customXml" ds:itemID="{015D0CC2-6D48-4FAF-96B2-A6EAF993EC0C}"/>
</file>

<file path=customXml/itemProps2.xml><?xml version="1.0" encoding="utf-8"?>
<ds:datastoreItem xmlns:ds="http://schemas.openxmlformats.org/officeDocument/2006/customXml" ds:itemID="{6285071B-CAA0-489C-BF36-EC077390F0CD}"/>
</file>

<file path=customXml/itemProps3.xml><?xml version="1.0" encoding="utf-8"?>
<ds:datastoreItem xmlns:ds="http://schemas.openxmlformats.org/officeDocument/2006/customXml" ds:itemID="{5A7A0735-0204-4FA2-8F9E-CD07F9CF5552}"/>
</file>

<file path=customXml/itemProps4.xml><?xml version="1.0" encoding="utf-8"?>
<ds:datastoreItem xmlns:ds="http://schemas.openxmlformats.org/officeDocument/2006/customXml" ds:itemID="{9A085073-988D-4FCE-B336-3BD71E56FF66}"/>
</file>

<file path=docProps/app.xml><?xml version="1.0" encoding="utf-8"?>
<Properties xmlns="http://schemas.openxmlformats.org/officeDocument/2006/extended-properties" xmlns:vt="http://schemas.openxmlformats.org/officeDocument/2006/docPropsVTypes">
  <Application>Microsoft Excel Online</Application>
  <Manager/>
  <Company>Gemeente Zaanstad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Eisen systeem en (ICT) diensten</dc:title>
  <dc:subject/>
  <dc:creator>Houweling - Wright, Esther</dc:creator>
  <cp:keywords/>
  <dc:description/>
  <cp:lastModifiedBy>Yeung B (Belinda)</cp:lastModifiedBy>
  <cp:revision/>
  <dcterms:created xsi:type="dcterms:W3CDTF">2020-12-09T12:36:42Z</dcterms:created>
  <dcterms:modified xsi:type="dcterms:W3CDTF">2025-10-14T14:05:53Z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0x0101004C3C11058C24A243A3D3240DE8D68F5100139543DE989EF146843FA9FECEE19F4E</vt:lpwstr>
  </property>
  <property fmtid="{D5CDD505-2E9C-101B-9397-08002B2CF9AE}" pid="3" name="Passende_x0020_Trefwoorden">
    <vt:lpwstr/>
  </property>
  <property fmtid="{D5CDD505-2E9C-101B-9397-08002B2CF9AE}" pid="4" name="Documenttypen">
    <vt:lpwstr/>
  </property>
  <property fmtid="{D5CDD505-2E9C-101B-9397-08002B2CF9AE}" pid="5" name="Passende Trefwoorden">
    <vt:lpwstr/>
  </property>
  <property fmtid="{D5CDD505-2E9C-101B-9397-08002B2CF9AE}" pid="6" name="MediaServiceImageTags">
    <vt:lpwstr/>
  </property>
  <property fmtid="{D5CDD505-2E9C-101B-9397-08002B2CF9AE}" pid="7" name="lcf76f155ced4ddcb4097134ff3c332f">
    <vt:lpwstr/>
  </property>
</Properties>
</file>