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o365almere.sharepoint.com/sites/FC-Aanbesteding-Thema/Gedeelde documenten/Registratie/2025/04. April/IA2025.04.01 - stadspassysteem/Projectdossier/01 Offerteaanvraag - Bestek/inkoopdocument/"/>
    </mc:Choice>
  </mc:AlternateContent>
  <xr:revisionPtr revIDLastSave="201" documentId="8_{D2A8A154-844B-49B6-9329-04698F7EF03D}" xr6:coauthVersionLast="47" xr6:coauthVersionMax="47" xr10:uidLastSave="{B62EAB49-6CE7-4F71-92EA-D6AD8B97615E}"/>
  <bookViews>
    <workbookView xWindow="-120" yWindow="-120" windowWidth="19440" windowHeight="1044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9" i="1"/>
  <c r="C10" i="1" l="1"/>
  <c r="C16" i="1" s="1"/>
  <c r="D9" i="1"/>
</calcChain>
</file>

<file path=xl/sharedStrings.xml><?xml version="1.0" encoding="utf-8"?>
<sst xmlns="http://schemas.openxmlformats.org/spreadsheetml/2006/main" count="23" uniqueCount="22">
  <si>
    <t>Prijzentabel Stadspas Almere</t>
  </si>
  <si>
    <t>Naam Inschrijver</t>
  </si>
  <si>
    <t>Prijzen</t>
  </si>
  <si>
    <r>
      <t xml:space="preserve">Hier uw prijs invullen </t>
    </r>
    <r>
      <rPr>
        <b/>
        <strike/>
        <sz val="10"/>
        <color theme="1"/>
        <rFont val="Arial"/>
        <family val="2"/>
      </rPr>
      <t>€</t>
    </r>
  </si>
  <si>
    <t>Plafondbedrag (budget)</t>
  </si>
  <si>
    <t>Implementatiekosten</t>
  </si>
  <si>
    <t>Jaarlijkse kosten</t>
  </si>
  <si>
    <t>Aantal jaar</t>
  </si>
  <si>
    <t>Totaal Jaarlijkse kosten</t>
  </si>
  <si>
    <t>C Optioneel</t>
  </si>
  <si>
    <t>Marketing en Communicatiepakket</t>
  </si>
  <si>
    <t>per jaar (… uur / campagne)</t>
  </si>
  <si>
    <t>Uitbreiding met extra doelgroep</t>
  </si>
  <si>
    <t>per doelgroep per jaar</t>
  </si>
  <si>
    <t>Totaal Optionele kosten</t>
  </si>
  <si>
    <t>Totaal kosten incl optioneel</t>
  </si>
  <si>
    <t>*Totaal kosten = inschrijfprijs</t>
  </si>
  <si>
    <r>
      <rPr>
        <u/>
        <sz val="10"/>
        <color theme="1"/>
        <rFont val="Arial"/>
        <family val="2"/>
      </rPr>
      <t xml:space="preserve">A Eenmalig </t>
    </r>
    <r>
      <rPr>
        <sz val="10"/>
        <color theme="1"/>
        <rFont val="Arial"/>
        <family val="2"/>
      </rPr>
      <t xml:space="preserve">
Leverancier geeft hier één totaalprijs op.
</t>
    </r>
    <r>
      <rPr>
        <i/>
        <sz val="10"/>
        <color theme="1"/>
        <rFont val="Arial"/>
        <family val="2"/>
      </rPr>
      <t>Deze kosten hebben betrekking op inrichting en oplevering van de oplossing (incl. configuratie, koppelingen, migratie, training, aanbod, communicatie/introductie, testen en overdracht). Nadere specificaties zijn beschreven in het PvE.</t>
    </r>
  </si>
  <si>
    <r>
      <rPr>
        <u/>
        <sz val="10"/>
        <color theme="1"/>
        <rFont val="Arial"/>
        <family val="2"/>
      </rPr>
      <t xml:space="preserve">B Jaarlijkse kosten </t>
    </r>
    <r>
      <rPr>
        <sz val="10"/>
        <color theme="1"/>
        <rFont val="Arial"/>
        <family val="2"/>
      </rPr>
      <t xml:space="preserve">
Leverancier geeft hier één totaalprijs op.
</t>
    </r>
    <r>
      <rPr>
        <i/>
        <sz val="10"/>
        <color theme="1"/>
        <rFont val="Arial"/>
        <family val="2"/>
      </rPr>
      <t>Deze kosten hebben o.a. betrekking op beheer en onderhoud van platform en pasomgeving, servicedesk en (technische ondersteuning, werven en aansluiten nieuw aanbod, beheren en actualiseren bestaand aanbod en partnerafstemming, monitoring en evaluatie, rechtmatigheid en toekenningscontrole, en productie/distributie fysieke passen (ca.1.250 stuks). Nadere specificaties zijn beschreven in het PvE.</t>
    </r>
  </si>
  <si>
    <r>
      <rPr>
        <b/>
        <sz val="10"/>
        <color theme="1"/>
        <rFont val="Arial"/>
        <family val="2"/>
      </rPr>
      <t>NB:</t>
    </r>
    <r>
      <rPr>
        <sz val="10"/>
        <color theme="1"/>
        <rFont val="Arial"/>
        <family val="2"/>
      </rPr>
      <t xml:space="preserve"> Bij deelname aan de aanbesteding vragen we de prijs te baseren op basis van de beschreven doelgroepen (laag inkomen tot 120% en overige inwoners). Dit komt bij benadering neer op 25.000 pashouders die de pas ontvangen.Voor verdere informatie, zie opdrachtsomchrijving en PvE</t>
    </r>
  </si>
  <si>
    <t xml:space="preserve">Totaal kosten* </t>
  </si>
  <si>
    <t>In te vullen door aanbieder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</si>
</sst>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7" x14ac:knownFonts="1">
    <font>
      <sz val="10"/>
      <color theme="1"/>
      <name val="Arial"/>
      <family val="2"/>
    </font>
    <font>
      <sz val="10"/>
      <color theme="1"/>
      <name val="Arial"/>
      <family val="2"/>
    </font>
    <font>
      <b/>
      <sz val="10"/>
      <color theme="1"/>
      <name val="Arial"/>
      <family val="2"/>
    </font>
    <font>
      <b/>
      <sz val="11"/>
      <color theme="1"/>
      <name val="Arial"/>
      <family val="2"/>
    </font>
    <font>
      <b/>
      <strike/>
      <sz val="10"/>
      <color theme="1"/>
      <name val="Arial"/>
      <family val="2"/>
    </font>
    <font>
      <i/>
      <sz val="10"/>
      <color theme="1"/>
      <name val="Arial"/>
      <family val="2"/>
    </font>
    <font>
      <u/>
      <sz val="10"/>
      <color theme="1"/>
      <name val="Arial"/>
      <family val="2"/>
    </font>
  </fonts>
  <fills count="7">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s>
  <borders count="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3" fillId="0" borderId="0" xfId="0" applyFont="1" applyAlignment="1" applyProtection="1">
      <alignment vertical="top" wrapText="1"/>
    </xf>
    <xf numFmtId="0" fontId="0" fillId="0" borderId="0" xfId="0" applyAlignment="1" applyProtection="1">
      <alignment vertical="top" wrapText="1"/>
    </xf>
    <xf numFmtId="164" fontId="0" fillId="0" borderId="0" xfId="0" applyNumberFormat="1" applyAlignment="1" applyProtection="1">
      <alignment vertical="top" wrapText="1"/>
    </xf>
    <xf numFmtId="0" fontId="0" fillId="2" borderId="1" xfId="0" applyFill="1" applyBorder="1" applyAlignment="1" applyProtection="1">
      <alignment vertical="top" wrapText="1"/>
    </xf>
    <xf numFmtId="164" fontId="0" fillId="2" borderId="2" xfId="0" applyNumberFormat="1" applyFill="1" applyBorder="1" applyAlignment="1" applyProtection="1">
      <alignment vertical="top" wrapText="1"/>
    </xf>
    <xf numFmtId="0" fontId="2" fillId="3" borderId="3" xfId="0" applyFont="1" applyFill="1" applyBorder="1" applyAlignment="1" applyProtection="1">
      <alignment vertical="top" wrapText="1"/>
    </xf>
    <xf numFmtId="0" fontId="0" fillId="3" borderId="3" xfId="0" applyFill="1" applyBorder="1" applyAlignment="1" applyProtection="1">
      <alignment vertical="top" wrapText="1"/>
    </xf>
    <xf numFmtId="164" fontId="2" fillId="3" borderId="3" xfId="0" applyNumberFormat="1" applyFont="1" applyFill="1" applyBorder="1" applyAlignment="1" applyProtection="1">
      <alignment vertical="top" wrapText="1"/>
    </xf>
    <xf numFmtId="0" fontId="0" fillId="0" borderId="3" xfId="0" applyBorder="1" applyAlignment="1" applyProtection="1">
      <alignment vertical="top" wrapText="1"/>
    </xf>
    <xf numFmtId="164" fontId="0" fillId="4" borderId="3" xfId="0" applyNumberFormat="1" applyFill="1" applyBorder="1" applyAlignment="1" applyProtection="1">
      <alignment vertical="top" wrapText="1"/>
    </xf>
    <xf numFmtId="164" fontId="0" fillId="0" borderId="3" xfId="0" applyNumberFormat="1" applyBorder="1" applyAlignment="1" applyProtection="1">
      <alignment vertical="top" wrapText="1"/>
    </xf>
    <xf numFmtId="3" fontId="0" fillId="0" borderId="3" xfId="0" applyNumberFormat="1" applyBorder="1" applyAlignment="1" applyProtection="1">
      <alignment vertical="top" wrapText="1"/>
    </xf>
    <xf numFmtId="0" fontId="2" fillId="0" borderId="3" xfId="0" applyFont="1" applyBorder="1" applyAlignment="1" applyProtection="1">
      <alignment vertical="top" wrapText="1"/>
    </xf>
    <xf numFmtId="164" fontId="2" fillId="0" borderId="3" xfId="1" applyNumberFormat="1" applyFont="1" applyBorder="1" applyAlignment="1" applyProtection="1">
      <alignment vertical="top" wrapText="1"/>
    </xf>
    <xf numFmtId="0" fontId="2" fillId="0" borderId="0" xfId="0" applyFont="1" applyAlignment="1" applyProtection="1">
      <alignment vertical="top" wrapText="1"/>
    </xf>
    <xf numFmtId="0" fontId="3" fillId="6" borderId="3" xfId="0" applyFont="1" applyFill="1" applyBorder="1" applyAlignment="1" applyProtection="1">
      <alignment vertical="top" wrapText="1"/>
    </xf>
    <xf numFmtId="164" fontId="3" fillId="6" borderId="3" xfId="0" applyNumberFormat="1" applyFont="1" applyFill="1" applyBorder="1" applyAlignment="1" applyProtection="1">
      <alignment vertical="top" wrapText="1"/>
    </xf>
    <xf numFmtId="164" fontId="3" fillId="6" borderId="4" xfId="0" applyNumberFormat="1" applyFont="1" applyFill="1" applyBorder="1" applyAlignment="1" applyProtection="1">
      <alignment vertical="top" wrapText="1"/>
    </xf>
    <xf numFmtId="0" fontId="0" fillId="0" borderId="3" xfId="0" applyFill="1" applyBorder="1" applyAlignment="1" applyProtection="1">
      <alignment vertical="top" wrapText="1"/>
    </xf>
    <xf numFmtId="0" fontId="3" fillId="5" borderId="3" xfId="0" applyFont="1" applyFill="1" applyBorder="1" applyAlignment="1" applyProtection="1">
      <alignment vertical="top" wrapText="1"/>
    </xf>
    <xf numFmtId="164" fontId="3" fillId="5" borderId="3" xfId="0" applyNumberFormat="1" applyFont="1" applyFill="1" applyBorder="1" applyAlignment="1" applyProtection="1">
      <alignment vertical="top" wrapText="1"/>
    </xf>
    <xf numFmtId="164" fontId="3" fillId="5" borderId="4" xfId="0" applyNumberFormat="1" applyFont="1" applyFill="1" applyBorder="1" applyAlignment="1" applyProtection="1">
      <alignment vertical="top" wrapText="1"/>
    </xf>
    <xf numFmtId="0" fontId="0" fillId="6" borderId="0" xfId="0" applyFill="1" applyAlignment="1" applyProtection="1">
      <alignment vertical="top" wrapText="1"/>
    </xf>
    <xf numFmtId="0" fontId="0" fillId="4" borderId="0" xfId="0" applyFill="1" applyAlignment="1" applyProtection="1">
      <alignment vertical="top" wrapText="1"/>
    </xf>
    <xf numFmtId="0" fontId="0" fillId="0" borderId="5" xfId="0" applyBorder="1" applyAlignment="1" applyProtection="1">
      <alignment vertical="top" wrapText="1"/>
    </xf>
  </cellXfs>
  <cellStyles count="2">
    <cellStyle name="Komma" xfId="1" builtinId="3"/>
    <cellStyle name="Standaard" xfId="0" builtinId="0"/>
  </cellStyles>
  <dxfs count="4">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
  <sheetViews>
    <sheetView tabSelected="1" workbookViewId="0">
      <selection activeCell="F7" sqref="F7"/>
    </sheetView>
  </sheetViews>
  <sheetFormatPr defaultColWidth="9.140625" defaultRowHeight="12.75" x14ac:dyDescent="0.2"/>
  <cols>
    <col min="1" max="1" width="51.28515625" style="2" customWidth="1"/>
    <col min="2" max="2" width="33.7109375" style="2" customWidth="1"/>
    <col min="3" max="3" width="25.7109375" style="3" customWidth="1"/>
    <col min="4" max="4" width="33" style="3" customWidth="1"/>
    <col min="5" max="16384" width="9.140625" style="2"/>
  </cols>
  <sheetData>
    <row r="1" spans="1:4" ht="15" x14ac:dyDescent="0.2">
      <c r="A1" s="1" t="s">
        <v>0</v>
      </c>
    </row>
    <row r="2" spans="1:4" x14ac:dyDescent="0.2">
      <c r="A2" s="4" t="s">
        <v>1</v>
      </c>
      <c r="B2" s="4"/>
      <c r="C2" s="5"/>
    </row>
    <row r="4" spans="1:4" x14ac:dyDescent="0.2">
      <c r="A4" s="6" t="s">
        <v>2</v>
      </c>
      <c r="B4" s="7"/>
      <c r="C4" s="8" t="s">
        <v>3</v>
      </c>
      <c r="D4" s="8" t="s">
        <v>4</v>
      </c>
    </row>
    <row r="5" spans="1:4" ht="89.25" x14ac:dyDescent="0.2">
      <c r="A5" s="9" t="s">
        <v>17</v>
      </c>
      <c r="B5" s="9" t="s">
        <v>5</v>
      </c>
      <c r="C5" s="10">
        <v>0</v>
      </c>
      <c r="D5" s="11">
        <v>200000</v>
      </c>
    </row>
    <row r="6" spans="1:4" ht="14.25" customHeight="1" x14ac:dyDescent="0.2">
      <c r="A6" s="9"/>
      <c r="B6" s="9"/>
      <c r="C6" s="11"/>
      <c r="D6" s="11"/>
    </row>
    <row r="7" spans="1:4" ht="127.5" x14ac:dyDescent="0.2">
      <c r="A7" s="9" t="s">
        <v>18</v>
      </c>
      <c r="B7" s="9" t="s">
        <v>6</v>
      </c>
      <c r="C7" s="10">
        <v>0</v>
      </c>
      <c r="D7" s="11">
        <v>200000</v>
      </c>
    </row>
    <row r="8" spans="1:4" x14ac:dyDescent="0.2">
      <c r="A8" s="9"/>
      <c r="B8" s="9" t="s">
        <v>7</v>
      </c>
      <c r="C8" s="12">
        <v>3</v>
      </c>
      <c r="D8" s="12">
        <v>3</v>
      </c>
    </row>
    <row r="9" spans="1:4" s="15" customFormat="1" x14ac:dyDescent="0.2">
      <c r="A9" s="13" t="s">
        <v>8</v>
      </c>
      <c r="B9" s="13"/>
      <c r="C9" s="14">
        <f>C7*C8</f>
        <v>0</v>
      </c>
      <c r="D9" s="14">
        <f>D7*D8</f>
        <v>600000</v>
      </c>
    </row>
    <row r="10" spans="1:4" s="1" customFormat="1" ht="15" x14ac:dyDescent="0.2">
      <c r="A10" s="16" t="s">
        <v>20</v>
      </c>
      <c r="B10" s="16"/>
      <c r="C10" s="17">
        <f>C5+C9</f>
        <v>0</v>
      </c>
      <c r="D10" s="18">
        <v>800000</v>
      </c>
    </row>
    <row r="11" spans="1:4" x14ac:dyDescent="0.2">
      <c r="A11" s="9" t="s">
        <v>9</v>
      </c>
      <c r="B11" s="9"/>
      <c r="C11" s="12"/>
      <c r="D11" s="12"/>
    </row>
    <row r="12" spans="1:4" x14ac:dyDescent="0.2">
      <c r="A12" s="19" t="s">
        <v>10</v>
      </c>
      <c r="B12" s="9" t="s">
        <v>11</v>
      </c>
      <c r="C12" s="10">
        <v>0</v>
      </c>
      <c r="D12" s="12"/>
    </row>
    <row r="13" spans="1:4" x14ac:dyDescent="0.2">
      <c r="A13" s="19" t="s">
        <v>12</v>
      </c>
      <c r="B13" s="9" t="s">
        <v>13</v>
      </c>
      <c r="C13" s="10">
        <v>0</v>
      </c>
      <c r="D13" s="12"/>
    </row>
    <row r="14" spans="1:4" x14ac:dyDescent="0.2">
      <c r="A14" s="9"/>
      <c r="B14" s="9" t="s">
        <v>7</v>
      </c>
      <c r="C14" s="12">
        <v>3</v>
      </c>
      <c r="D14" s="12"/>
    </row>
    <row r="15" spans="1:4" s="15" customFormat="1" x14ac:dyDescent="0.2">
      <c r="A15" s="13" t="s">
        <v>14</v>
      </c>
      <c r="B15" s="13"/>
      <c r="C15" s="14">
        <f>(C12+C13)*C14</f>
        <v>0</v>
      </c>
      <c r="D15" s="14"/>
    </row>
    <row r="16" spans="1:4" s="1" customFormat="1" ht="15" x14ac:dyDescent="0.2">
      <c r="A16" s="20" t="s">
        <v>15</v>
      </c>
      <c r="B16" s="20"/>
      <c r="C16" s="21">
        <f>C10+C15</f>
        <v>0</v>
      </c>
      <c r="D16" s="22"/>
    </row>
    <row r="18" spans="1:1" x14ac:dyDescent="0.2">
      <c r="A18" s="23" t="s">
        <v>16</v>
      </c>
    </row>
    <row r="19" spans="1:1" x14ac:dyDescent="0.2">
      <c r="A19" s="24" t="s">
        <v>21</v>
      </c>
    </row>
    <row r="21" spans="1:1" ht="76.5" x14ac:dyDescent="0.2">
      <c r="A21" s="25" t="s">
        <v>19</v>
      </c>
    </row>
  </sheetData>
  <conditionalFormatting sqref="C5">
    <cfRule type="cellIs" dxfId="3" priority="4" operator="greaterThan">
      <formula>385000</formula>
    </cfRule>
    <cfRule type="containsBlanks" dxfId="2" priority="6">
      <formula>LEN(TRIM(C5))=0</formula>
    </cfRule>
  </conditionalFormatting>
  <conditionalFormatting sqref="C7">
    <cfRule type="cellIs" dxfId="1" priority="3" operator="greaterThan">
      <formula>200000</formula>
    </cfRule>
    <cfRule type="containsBlanks" dxfId="0" priority="5">
      <formula>LEN(TRIM(C7))=0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werkmap" ma:contentTypeID="0x0101004C3C11058C24A243A3D3240DE8D68F5100139543DE989EF146843FA9FECEE19F4E" ma:contentTypeVersion="240" ma:contentTypeDescription="" ma:contentTypeScope="" ma:versionID="8e11255863fa4ddf89d19063b3806543">
  <xsd:schema xmlns:xsd="http://www.w3.org/2001/XMLSchema" xmlns:xs="http://www.w3.org/2001/XMLSchema" xmlns:p="http://schemas.microsoft.com/office/2006/metadata/properties" xmlns:ns1="http://schemas.microsoft.com/sharepoint/v3" xmlns:ns2="e1f914b6-a544-4516-8258-dce33e67d544" targetNamespace="http://schemas.microsoft.com/office/2006/metadata/properties" ma:root="true" ma:fieldsID="4ef91145834fdf913e49dfa332f738f7" ns1:_="" ns2:_="">
    <xsd:import namespace="http://schemas.microsoft.com/sharepoint/v3"/>
    <xsd:import namespace="e1f914b6-a544-4516-8258-dce33e67d544"/>
    <xsd:element name="properties">
      <xsd:complexType>
        <xsd:sequence>
          <xsd:element name="documentManagement">
            <xsd:complexType>
              <xsd:all>
                <xsd:element ref="ns2:Behandelaar" minOccurs="0"/>
                <xsd:element ref="ns2:j7e7edac40694a75a14dc8a1f940b8b2" minOccurs="0"/>
                <xsd:element ref="ns2:TaxCatchAll" minOccurs="0"/>
                <xsd:element ref="ns2:TaxCatchAllLabel" minOccurs="0"/>
                <xsd:element ref="ns2:Documentstatus" minOccurs="0"/>
                <xsd:element ref="ns2:m33fc33796384c19818b29a1f52fa6b8" minOccurs="0"/>
                <xsd:element ref="ns2:Kopie" minOccurs="0"/>
                <xsd:element ref="ns1:DocumentSetDescription" minOccurs="0"/>
                <xsd:element ref="ns2:Dossier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7"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Behandelaar" ma:index="8" nillable="true" ma:displayName="Behandelaar" ma:list="UserInfo" ma:SharePointGroup="0" ma:internalName="Behandelaa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7e7edac40694a75a14dc8a1f940b8b2" ma:index="9" nillable="true" ma:taxonomy="true" ma:internalName="j7e7edac40694a75a14dc8a1f940b8b2" ma:taxonomyFieldName="Documenttypen" ma:displayName="Documenttypen" ma:default="" ma:fieldId="{37e7edac-4069-4a75-a14d-c8a1f940b8b2}" ma:taxonomyMulti="true" ma:sspId="264fed88-3460-4323-80f9-15b2a3d3d26d" ma:termSetId="0cdd49ee-224d-499f-bc0f-91623649ef0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43a8d5eb-5e30-4c09-846d-148f63c4bb5d}" ma:internalName="TaxCatchAll" ma:showField="CatchAllData" ma:web="d072ca85-ceee-4ba7-9f7c-14d79416f14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3a8d5eb-5e30-4c09-846d-148f63c4bb5d}" ma:internalName="TaxCatchAllLabel" ma:readOnly="true" ma:showField="CatchAllDataLabel" ma:web="d072ca85-ceee-4ba7-9f7c-14d79416f14b">
      <xsd:complexType>
        <xsd:complexContent>
          <xsd:extension base="dms:MultiChoiceLookup">
            <xsd:sequence>
              <xsd:element name="Value" type="dms:Lookup" maxOccurs="unbounded" minOccurs="0" nillable="true"/>
            </xsd:sequence>
          </xsd:extension>
        </xsd:complexContent>
      </xsd:complexType>
    </xsd:element>
    <xsd:element name="Documentstatus" ma:index="13" nillable="true" ma:displayName="Documentstatus" ma:default="Concept" ma:format="Dropdown" ma:internalName="Documentstatus">
      <xsd:simpleType>
        <xsd:restriction base="dms:Choice">
          <xsd:enumeration value="Concept"/>
          <xsd:enumeration value="Ter review"/>
          <xsd:enumeration value="Vastgesteld"/>
          <xsd:enumeration value="Gereed"/>
          <xsd:enumeration value="Vervallen"/>
        </xsd:restriction>
      </xsd:simpleType>
    </xsd:element>
    <xsd:element name="m33fc33796384c19818b29a1f52fa6b8" ma:index="14" nillable="true" ma:taxonomy="true" ma:internalName="m33fc33796384c19818b29a1f52fa6b8" ma:taxonomyFieldName="Passende_x0020_Trefwoorden" ma:displayName="Passende Trefwoorden" ma:default="" ma:fieldId="{633fc337-9638-4c19-818b-29a1f52fa6b8}" ma:taxonomyMulti="true" ma:sspId="264fed88-3460-4323-80f9-15b2a3d3d26d" ma:termSetId="149e103c-5860-4dce-b39c-53bee8e9cad0" ma:anchorId="00000000-0000-0000-0000-000000000000" ma:open="true" ma:isKeyword="false">
      <xsd:complexType>
        <xsd:sequence>
          <xsd:element ref="pc:Terms" minOccurs="0" maxOccurs="1"/>
        </xsd:sequence>
      </xsd:complexType>
    </xsd:element>
    <xsd:element name="Kopie" ma:index="16" nillable="true" ma:displayName="Kopie" ma:default="0" ma:internalName="Kopie">
      <xsd:simpleType>
        <xsd:restriction base="dms:Boolean"/>
      </xsd:simpleType>
    </xsd:element>
    <xsd:element name="Dossierstatus" ma:index="18"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64fed88-3460-4323-80f9-15b2a3d3d26d" ContentTypeId="0x0101004C3C11058C24A243A3D3240DE8D68F51" PreviousValue="false"/>
</file>

<file path=customXml/item3.xml><?xml version="1.0" encoding="utf-8"?>
<p:properties xmlns:p="http://schemas.microsoft.com/office/2006/metadata/properties" xmlns:xsi="http://www.w3.org/2001/XMLSchema-instance" xmlns:pc="http://schemas.microsoft.com/office/infopath/2007/PartnerControls">
  <documentManagement>
    <m33fc33796384c19818b29a1f52fa6b8 xmlns="e1f914b6-a544-4516-8258-dce33e67d544">
      <Terms xmlns="http://schemas.microsoft.com/office/infopath/2007/PartnerControls"/>
    </m33fc33796384c19818b29a1f52fa6b8>
    <Behandelaar xmlns="e1f914b6-a544-4516-8258-dce33e67d544">
      <UserInfo>
        <DisplayName/>
        <AccountId xsi:nil="true"/>
        <AccountType/>
      </UserInfo>
    </Behandelaar>
    <DocumentSetDescription xmlns="http://schemas.microsoft.com/sharepoint/v3" xsi:nil="true"/>
    <TaxCatchAll xmlns="e1f914b6-a544-4516-8258-dce33e67d544" xsi:nil="true"/>
    <Documentstatus xmlns="e1f914b6-a544-4516-8258-dce33e67d544">Concept</Documentstatus>
    <Dossierstatus xmlns="e1f914b6-a544-4516-8258-dce33e67d544">In behandeling</Dossierstatus>
    <Kopie xmlns="e1f914b6-a544-4516-8258-dce33e67d544">false</Kopie>
    <j7e7edac40694a75a14dc8a1f940b8b2 xmlns="e1f914b6-a544-4516-8258-dce33e67d544">
      <Terms xmlns="http://schemas.microsoft.com/office/infopath/2007/PartnerControls"/>
    </j7e7edac40694a75a14dc8a1f940b8b2>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308BC-3F30-4DFB-8753-2D0619F84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0DA84E-ABB2-44B9-9928-EEA68B72161A}">
  <ds:schemaRefs>
    <ds:schemaRef ds:uri="Microsoft.SharePoint.Taxonomy.ContentTypeSync"/>
  </ds:schemaRefs>
</ds:datastoreItem>
</file>

<file path=customXml/itemProps3.xml><?xml version="1.0" encoding="utf-8"?>
<ds:datastoreItem xmlns:ds="http://schemas.openxmlformats.org/officeDocument/2006/customXml" ds:itemID="{042BFF5E-6234-4922-B00A-4B51B142B1A2}">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e1f914b6-a544-4516-8258-dce33e67d544"/>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EF6F1432-4BDE-407F-BD40-9FB895C4D3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Zaanstad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Jari</dc:creator>
  <cp:keywords/>
  <dc:description/>
  <cp:lastModifiedBy>Yeung B (Belinda)</cp:lastModifiedBy>
  <cp:revision/>
  <dcterms:created xsi:type="dcterms:W3CDTF">2022-06-27T18:47:08Z</dcterms:created>
  <dcterms:modified xsi:type="dcterms:W3CDTF">2025-10-14T14:04:30Z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0x0101004C3C11058C24A243A3D3240DE8D68F5100139543DE989EF146843FA9FECEE19F4E</vt:lpwstr>
  </property>
  <property fmtid="{D5CDD505-2E9C-101B-9397-08002B2CF9AE}" pid="3" name="Passende_x0020_Trefwoorden">
    <vt:lpwstr/>
  </property>
  <property fmtid="{D5CDD505-2E9C-101B-9397-08002B2CF9AE}" pid="4" name="Documenttypen">
    <vt:lpwstr/>
  </property>
  <property fmtid="{D5CDD505-2E9C-101B-9397-08002B2CF9AE}" pid="5" name="Passende Trefwoorden">
    <vt:lpwstr/>
  </property>
  <property fmtid="{D5CDD505-2E9C-101B-9397-08002B2CF9AE}" pid="6" name="MediaServiceImageTags">
    <vt:lpwstr/>
  </property>
  <property fmtid="{D5CDD505-2E9C-101B-9397-08002B2CF9AE}" pid="7" name="lcf76f155ced4ddcb4097134ff3c332f">
    <vt:lpwstr/>
  </property>
</Properties>
</file>