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C:\DB\CLVD Dropbox\SpecifiQ\01 - Projecten\25047 Monitoring amfibieën en drijvende waterweegbree\01 Aanbesteding\01 Inschrijvingsleidraad\Publicatie\"/>
    </mc:Choice>
  </mc:AlternateContent>
  <xr:revisionPtr revIDLastSave="3" documentId="13_ncr:1_{0510A5A6-326D-4D2E-AFF9-4CC58BF45378}" xr6:coauthVersionLast="47" xr6:coauthVersionMax="47" xr10:uidLastSave="{C854FDBE-F3E1-4C4C-B6BD-043E36687FD1}"/>
  <bookViews>
    <workbookView xWindow="28680" yWindow="-120" windowWidth="29040" windowHeight="15720" xr2:uid="{36B6CDA3-BDF3-44EB-BC0F-E53013D8866C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8" i="1"/>
  <c r="G6" i="1"/>
  <c r="F10" i="1"/>
  <c r="E10" i="1"/>
  <c r="G10" i="1" l="1"/>
  <c r="G14" i="1" s="1"/>
  <c r="G16" i="1" s="1"/>
  <c r="G15" i="1" l="1"/>
</calcChain>
</file>

<file path=xl/sharedStrings.xml><?xml version="1.0" encoding="utf-8"?>
<sst xmlns="http://schemas.openxmlformats.org/spreadsheetml/2006/main" count="27" uniqueCount="26">
  <si>
    <t>Bijlage 3 Prijzenblad - Monitoring vissen, amfibieën en drijvende waterweegbree - C2360962</t>
  </si>
  <si>
    <t>Omschrijving</t>
  </si>
  <si>
    <t xml:space="preserve">Aantal </t>
  </si>
  <si>
    <t>Eenheidsprijs</t>
  </si>
  <si>
    <t>Drempelbedrag</t>
  </si>
  <si>
    <t>Plafondbedrag</t>
  </si>
  <si>
    <t>Subtotaal</t>
  </si>
  <si>
    <t>Meetronde 1 &amp; 3</t>
  </si>
  <si>
    <t>Meetronde 2 (incl. maatregelen)</t>
  </si>
  <si>
    <t xml:space="preserve">Uitbreiding per gebied/per gemiddelde van de soorten </t>
  </si>
  <si>
    <t>Tarief per kilometerhok</t>
  </si>
  <si>
    <t xml:space="preserve">Totaal </t>
  </si>
  <si>
    <t>Inschrijfsom</t>
  </si>
  <si>
    <t>Prijspunten</t>
  </si>
  <si>
    <t>Formule</t>
  </si>
  <si>
    <t>alle prijzen exclusief BTW</t>
  </si>
  <si>
    <t>Inschrijver</t>
  </si>
  <si>
    <t>Naam rechtsgeldig vertegenwoordiger</t>
  </si>
  <si>
    <t>Functie</t>
  </si>
  <si>
    <t>Datum</t>
  </si>
  <si>
    <t>Handtekening</t>
  </si>
  <si>
    <t>Instructie:</t>
  </si>
  <si>
    <t>De bandbreedte van de (fictieve) inschrijfsom is minimaal €665.000 tot en met maximaal €865.000. Aan deze bedragen kunnen geen rechten worden ontleent. De aangeboden prijzen worden gehanteerd voor de overeenkomst.</t>
  </si>
  <si>
    <t>Het is alleen toegestaan om de gele velden in te vullen.</t>
  </si>
  <si>
    <t xml:space="preserve">De layout van dit document mag niet worden aangepast, op straffe van uitsluiting van verder deelname aan de aanbesteding. </t>
  </si>
  <si>
    <t>Het prijzenblad dient rechtsgeldig te worden ondertekend.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</si>
</sst>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 &quot;€&quot;\ * #,##0.000_ ;_ &quot;€&quot;\ * \-#,##0.000_ ;_ &quot;€&quot;\ * &quot;-&quot;??_ ;_ @_ "/>
    <numFmt numFmtId="166" formatCode="_ [$€-2]\ * #,##0.00_ ;_ [$€-2]\ * \-#,##0.00_ ;_ [$€-2]\ * &quot;-&quot;??_ ;_ @_ 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61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9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9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B0A1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2">
    <xf numFmtId="0" fontId="0" fillId="0" borderId="0" xfId="0"/>
    <xf numFmtId="165" fontId="0" fillId="0" borderId="0" xfId="1" applyNumberFormat="1" applyFont="1"/>
    <xf numFmtId="0" fontId="0" fillId="4" borderId="0" xfId="0" applyFill="1"/>
    <xf numFmtId="0" fontId="4" fillId="0" borderId="5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3" fillId="6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6" fontId="4" fillId="4" borderId="24" xfId="0" applyNumberFormat="1" applyFont="1" applyFill="1" applyBorder="1"/>
    <xf numFmtId="0" fontId="5" fillId="6" borderId="0" xfId="0" applyFont="1" applyFill="1" applyAlignment="1">
      <alignment horizontal="left" vertical="top"/>
    </xf>
    <xf numFmtId="0" fontId="5" fillId="4" borderId="20" xfId="0" applyFont="1" applyFill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4" fillId="4" borderId="8" xfId="0" applyFont="1" applyFill="1" applyBorder="1"/>
    <xf numFmtId="0" fontId="4" fillId="4" borderId="1" xfId="0" applyFont="1" applyFill="1" applyBorder="1" applyAlignment="1">
      <alignment horizontal="center"/>
    </xf>
    <xf numFmtId="44" fontId="4" fillId="5" borderId="8" xfId="1" applyFont="1" applyFill="1" applyBorder="1"/>
    <xf numFmtId="164" fontId="4" fillId="4" borderId="8" xfId="1" applyNumberFormat="1" applyFont="1" applyFill="1" applyBorder="1" applyAlignment="1">
      <alignment horizontal="center"/>
    </xf>
    <xf numFmtId="44" fontId="4" fillId="4" borderId="8" xfId="0" applyNumberFormat="1" applyFont="1" applyFill="1" applyBorder="1"/>
    <xf numFmtId="0" fontId="4" fillId="3" borderId="20" xfId="0" applyFont="1" applyFill="1" applyBorder="1"/>
    <xf numFmtId="0" fontId="5" fillId="3" borderId="0" xfId="0" applyFont="1" applyFill="1"/>
    <xf numFmtId="0" fontId="4" fillId="3" borderId="0" xfId="0" applyFont="1" applyFill="1"/>
    <xf numFmtId="0" fontId="4" fillId="4" borderId="20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8" xfId="0" applyFont="1" applyFill="1" applyBorder="1"/>
    <xf numFmtId="0" fontId="5" fillId="4" borderId="8" xfId="0" applyFont="1" applyFill="1" applyBorder="1" applyAlignment="1">
      <alignment horizontal="center"/>
    </xf>
    <xf numFmtId="164" fontId="8" fillId="7" borderId="8" xfId="0" applyNumberFormat="1" applyFont="1" applyFill="1" applyBorder="1"/>
    <xf numFmtId="44" fontId="4" fillId="0" borderId="0" xfId="0" applyNumberFormat="1" applyFont="1"/>
    <xf numFmtId="1" fontId="7" fillId="4" borderId="7" xfId="2" applyNumberFormat="1" applyFont="1" applyFill="1" applyBorder="1"/>
    <xf numFmtId="164" fontId="9" fillId="8" borderId="8" xfId="0" applyNumberFormat="1" applyFont="1" applyFill="1" applyBorder="1"/>
    <xf numFmtId="0" fontId="4" fillId="4" borderId="8" xfId="0" applyFont="1" applyFill="1" applyBorder="1" applyAlignment="1">
      <alignment horizontal="center"/>
    </xf>
    <xf numFmtId="44" fontId="4" fillId="4" borderId="8" xfId="1" applyFont="1" applyFill="1" applyBorder="1"/>
    <xf numFmtId="0" fontId="1" fillId="5" borderId="8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</cellXfs>
  <cellStyles count="3">
    <cellStyle name="Goed" xfId="2" builtinId="26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1B0A1"/>
      <color rgb="FFF6F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FEB5-E0BE-404C-883B-1A30502A396E}">
  <dimension ref="A1:L33"/>
  <sheetViews>
    <sheetView tabSelected="1" workbookViewId="0">
      <selection activeCell="H9" sqref="H9"/>
    </sheetView>
  </sheetViews>
  <sheetFormatPr defaultRowHeight="14.45"/>
  <cols>
    <col min="1" max="1" width="10.5703125" customWidth="1"/>
    <col min="2" max="2" width="43.5703125" customWidth="1"/>
    <col min="3" max="3" width="19.5703125" customWidth="1"/>
    <col min="4" max="5" width="16.140625" customWidth="1"/>
    <col min="6" max="6" width="14.85546875" customWidth="1"/>
    <col min="7" max="7" width="15.85546875" customWidth="1"/>
    <col min="8" max="8" width="35.85546875" customWidth="1"/>
  </cols>
  <sheetData>
    <row r="1" spans="1:12" ht="14.45" customHeight="1">
      <c r="A1" s="40" t="s">
        <v>0</v>
      </c>
      <c r="B1" s="40"/>
      <c r="C1" s="40"/>
      <c r="D1" s="40"/>
      <c r="E1" s="40"/>
      <c r="F1" s="40"/>
    </row>
    <row r="2" spans="1:12" ht="14.45" customHeight="1">
      <c r="A2" s="40"/>
      <c r="B2" s="40"/>
      <c r="C2" s="40"/>
      <c r="D2" s="40"/>
      <c r="E2" s="40"/>
      <c r="F2" s="40"/>
    </row>
    <row r="3" spans="1:12" ht="17.45" customHeight="1">
      <c r="A3" s="8"/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</row>
    <row r="4" spans="1:12" ht="17.45" customHeight="1">
      <c r="A4" s="9"/>
      <c r="B4" s="15"/>
      <c r="C4" s="16"/>
      <c r="D4" s="16"/>
      <c r="E4" s="16"/>
      <c r="F4" s="16"/>
      <c r="G4" s="16"/>
    </row>
    <row r="5" spans="1:12">
      <c r="A5" s="2"/>
      <c r="B5" s="17" t="s">
        <v>7</v>
      </c>
      <c r="C5" s="18">
        <v>2</v>
      </c>
      <c r="D5" s="19"/>
      <c r="E5" s="20">
        <v>210000</v>
      </c>
      <c r="F5" s="20">
        <v>250000</v>
      </c>
      <c r="G5" s="21">
        <f>D5*C5</f>
        <v>0</v>
      </c>
    </row>
    <row r="6" spans="1:12">
      <c r="A6" s="2"/>
      <c r="B6" s="25" t="s">
        <v>8</v>
      </c>
      <c r="C6" s="34">
        <v>1</v>
      </c>
      <c r="D6" s="19"/>
      <c r="E6" s="20">
        <v>220000</v>
      </c>
      <c r="F6" s="20">
        <v>265000</v>
      </c>
      <c r="G6" s="35">
        <f>D6*C6</f>
        <v>0</v>
      </c>
    </row>
    <row r="7" spans="1:12">
      <c r="A7" s="2"/>
      <c r="B7" s="22" t="s">
        <v>9</v>
      </c>
      <c r="C7" s="23"/>
      <c r="D7" s="24"/>
      <c r="E7" s="24"/>
      <c r="F7" s="24"/>
      <c r="G7" s="24"/>
    </row>
    <row r="8" spans="1:12">
      <c r="A8" s="2"/>
      <c r="B8" s="17" t="s">
        <v>10</v>
      </c>
      <c r="C8" s="18">
        <v>10</v>
      </c>
      <c r="D8" s="19"/>
      <c r="E8" s="20">
        <v>2500</v>
      </c>
      <c r="F8" s="20">
        <v>10000</v>
      </c>
      <c r="G8" s="21">
        <f>C8*D8</f>
        <v>0</v>
      </c>
    </row>
    <row r="9" spans="1:12">
      <c r="A9" s="2"/>
      <c r="B9" s="25"/>
      <c r="C9" s="26"/>
      <c r="D9" s="26"/>
      <c r="E9" s="26"/>
      <c r="F9" s="27"/>
      <c r="G9" s="26"/>
    </row>
    <row r="10" spans="1:12">
      <c r="A10" s="2"/>
      <c r="B10" s="28" t="s">
        <v>11</v>
      </c>
      <c r="C10" s="29"/>
      <c r="D10" s="17"/>
      <c r="E10" s="30">
        <f>(E5*C5)+E6+(C8*E8)</f>
        <v>665000</v>
      </c>
      <c r="F10" s="33">
        <f>(F5*C5)+F6+(C8*F8)</f>
        <v>865000</v>
      </c>
      <c r="G10" s="21">
        <f>G5+G6+G8</f>
        <v>0</v>
      </c>
    </row>
    <row r="11" spans="1:12">
      <c r="A11" s="2"/>
      <c r="B11" s="26"/>
      <c r="C11" s="26"/>
      <c r="D11" s="26"/>
      <c r="E11" s="26"/>
      <c r="F11" s="26"/>
      <c r="G11" s="26"/>
      <c r="J11" s="1"/>
    </row>
    <row r="12" spans="1:12">
      <c r="A12" s="2"/>
      <c r="B12" s="26"/>
      <c r="C12" s="26"/>
      <c r="D12" s="26"/>
      <c r="E12" s="26"/>
      <c r="F12" s="26"/>
      <c r="G12" s="26"/>
      <c r="J12" s="1"/>
    </row>
    <row r="13" spans="1:12" ht="15" thickBot="1">
      <c r="B13" s="4"/>
      <c r="C13" s="4"/>
      <c r="D13" s="4"/>
      <c r="E13" s="4"/>
      <c r="F13" s="4"/>
      <c r="G13" s="31"/>
      <c r="J13" s="1"/>
    </row>
    <row r="14" spans="1:12" ht="15" thickBot="1">
      <c r="A14" s="3"/>
      <c r="B14" s="4"/>
      <c r="C14" s="4"/>
      <c r="D14" s="41" t="s">
        <v>12</v>
      </c>
      <c r="E14" s="42"/>
      <c r="F14" s="42"/>
      <c r="G14" s="13">
        <f>G10</f>
        <v>0</v>
      </c>
      <c r="H14" s="5"/>
      <c r="I14" s="4"/>
      <c r="J14" s="4"/>
      <c r="K14" s="4"/>
      <c r="L14" s="4"/>
    </row>
    <row r="15" spans="1:12">
      <c r="A15" s="3"/>
      <c r="B15" s="4"/>
      <c r="C15" s="4"/>
      <c r="D15" s="43" t="s">
        <v>13</v>
      </c>
      <c r="E15" s="44"/>
      <c r="F15" s="44" t="s">
        <v>13</v>
      </c>
      <c r="G15" s="32">
        <f>G16*30</f>
        <v>129.75</v>
      </c>
      <c r="H15" s="5"/>
    </row>
    <row r="16" spans="1:12">
      <c r="A16" s="3"/>
      <c r="B16" s="4"/>
      <c r="C16" s="4"/>
      <c r="D16" s="4"/>
      <c r="E16" s="4"/>
      <c r="F16" s="4" t="s">
        <v>14</v>
      </c>
      <c r="G16" s="4">
        <f>1-(G14-E10)/(F10-E10)</f>
        <v>4.3250000000000002</v>
      </c>
      <c r="H16" s="5"/>
    </row>
    <row r="17" spans="1:12">
      <c r="A17" s="51" t="s">
        <v>15</v>
      </c>
      <c r="B17" s="52"/>
      <c r="C17" s="7"/>
      <c r="D17" s="7"/>
      <c r="E17" s="4"/>
      <c r="F17" s="4"/>
      <c r="G17" s="4"/>
      <c r="H17" s="5"/>
    </row>
    <row r="18" spans="1:12">
      <c r="A18" s="53" t="s">
        <v>16</v>
      </c>
      <c r="B18" s="54"/>
      <c r="C18" s="59"/>
      <c r="D18" s="60"/>
      <c r="E18" s="61"/>
      <c r="H18" s="5"/>
      <c r="I18" s="4"/>
      <c r="J18" s="4"/>
      <c r="K18" s="10"/>
      <c r="L18" s="4"/>
    </row>
    <row r="19" spans="1:12">
      <c r="A19" s="53" t="s">
        <v>17</v>
      </c>
      <c r="B19" s="54"/>
      <c r="C19" s="59"/>
      <c r="D19" s="60"/>
      <c r="E19" s="61"/>
      <c r="H19" s="5"/>
      <c r="I19" s="4"/>
      <c r="J19" s="4"/>
      <c r="K19" s="10"/>
      <c r="L19" s="4"/>
    </row>
    <row r="20" spans="1:12">
      <c r="A20" s="53" t="s">
        <v>18</v>
      </c>
      <c r="B20" s="54"/>
      <c r="C20" s="59"/>
      <c r="D20" s="60"/>
      <c r="E20" s="61"/>
      <c r="H20" s="5"/>
      <c r="I20" s="4"/>
      <c r="J20" s="4"/>
      <c r="K20" s="10"/>
      <c r="L20" s="4"/>
    </row>
    <row r="21" spans="1:12">
      <c r="A21" s="55" t="s">
        <v>19</v>
      </c>
      <c r="B21" s="56"/>
      <c r="C21" s="59"/>
      <c r="D21" s="60"/>
      <c r="E21" s="61"/>
      <c r="H21" s="5"/>
      <c r="I21" s="4"/>
      <c r="J21" s="4"/>
      <c r="K21" s="10"/>
      <c r="L21" s="4"/>
    </row>
    <row r="22" spans="1:12">
      <c r="A22" s="57" t="s">
        <v>20</v>
      </c>
      <c r="B22" s="58"/>
      <c r="C22" s="36"/>
      <c r="D22" s="36"/>
      <c r="E22" s="36"/>
      <c r="H22" s="5"/>
      <c r="I22" s="4"/>
      <c r="J22" s="4"/>
      <c r="K22" s="4"/>
      <c r="L22" s="4"/>
    </row>
    <row r="23" spans="1:12">
      <c r="A23" s="3"/>
      <c r="B23" s="4"/>
      <c r="C23" s="36"/>
      <c r="D23" s="36"/>
      <c r="E23" s="36"/>
      <c r="H23" s="5"/>
      <c r="I23" s="4"/>
      <c r="J23" s="4"/>
      <c r="K23" s="4"/>
      <c r="L23" s="4"/>
    </row>
    <row r="24" spans="1:12">
      <c r="A24" s="3"/>
      <c r="B24" s="4"/>
      <c r="C24" s="36"/>
      <c r="D24" s="36"/>
      <c r="E24" s="36"/>
      <c r="H24" s="5"/>
      <c r="I24" s="4"/>
      <c r="J24" s="4"/>
      <c r="K24" s="4"/>
      <c r="L24" s="4"/>
    </row>
    <row r="25" spans="1:12">
      <c r="A25" s="3"/>
      <c r="B25" s="4"/>
      <c r="C25" s="36"/>
      <c r="D25" s="36"/>
      <c r="E25" s="36"/>
      <c r="H25" s="5"/>
      <c r="I25" s="4"/>
      <c r="J25" s="4"/>
      <c r="K25" s="4"/>
      <c r="L25" s="4"/>
    </row>
    <row r="26" spans="1:12">
      <c r="A26" s="3"/>
      <c r="B26" s="4"/>
      <c r="C26" s="36"/>
      <c r="D26" s="36"/>
      <c r="E26" s="36"/>
      <c r="H26" s="5"/>
      <c r="I26" s="4"/>
      <c r="J26" s="4"/>
      <c r="K26" s="4"/>
      <c r="L26" s="4"/>
    </row>
    <row r="27" spans="1:12">
      <c r="A27" s="3"/>
      <c r="B27" s="4"/>
      <c r="C27" s="4"/>
      <c r="D27" s="4"/>
      <c r="E27" s="4"/>
      <c r="F27" s="4"/>
      <c r="G27" s="4"/>
      <c r="H27" s="5"/>
      <c r="I27" s="4"/>
      <c r="J27" s="4"/>
      <c r="K27" s="4"/>
      <c r="L27" s="4"/>
    </row>
    <row r="28" spans="1:12" ht="15" thickBot="1">
      <c r="A28" s="3"/>
      <c r="B28" s="4"/>
      <c r="C28" s="4"/>
      <c r="D28" s="4"/>
      <c r="E28" s="4"/>
      <c r="F28" s="4"/>
      <c r="G28" s="4"/>
      <c r="H28" s="5"/>
      <c r="I28" s="4"/>
      <c r="J28" s="4"/>
      <c r="K28" s="4"/>
      <c r="L28" s="4"/>
    </row>
    <row r="29" spans="1:12">
      <c r="A29" s="48" t="s">
        <v>21</v>
      </c>
      <c r="B29" s="49"/>
      <c r="C29" s="50"/>
      <c r="D29" s="11"/>
      <c r="E29" s="11"/>
      <c r="F29" s="11"/>
      <c r="G29" s="11"/>
      <c r="H29" s="11"/>
      <c r="I29" s="6"/>
      <c r="J29" s="6"/>
      <c r="K29" s="6"/>
      <c r="L29" s="6"/>
    </row>
    <row r="30" spans="1:12" ht="43.5" customHeight="1">
      <c r="A30" s="37" t="s">
        <v>22</v>
      </c>
      <c r="B30" s="38"/>
      <c r="C30" s="39"/>
      <c r="D30" s="11"/>
      <c r="E30" s="11"/>
      <c r="F30" s="11"/>
      <c r="G30" s="11"/>
      <c r="H30" s="11"/>
      <c r="I30" s="6"/>
      <c r="J30" s="6"/>
      <c r="K30" s="6"/>
      <c r="L30" s="6"/>
    </row>
    <row r="31" spans="1:12" ht="14.45" customHeight="1">
      <c r="A31" s="37" t="s">
        <v>23</v>
      </c>
      <c r="B31" s="38"/>
      <c r="C31" s="39"/>
      <c r="D31" s="11"/>
      <c r="E31" s="11"/>
      <c r="F31" s="11"/>
      <c r="G31" s="11"/>
      <c r="H31" s="11"/>
      <c r="I31" s="6"/>
      <c r="J31" s="6"/>
      <c r="K31" s="6"/>
      <c r="L31" s="6"/>
    </row>
    <row r="32" spans="1:12" ht="27" customHeight="1">
      <c r="A32" s="37" t="s">
        <v>24</v>
      </c>
      <c r="B32" s="38"/>
      <c r="C32" s="39"/>
      <c r="D32" s="11"/>
      <c r="E32" s="11"/>
      <c r="F32" s="11"/>
      <c r="G32" s="11"/>
      <c r="H32" s="11"/>
      <c r="I32" s="6"/>
      <c r="J32" s="6"/>
      <c r="K32" s="6"/>
      <c r="L32" s="6"/>
    </row>
    <row r="33" spans="1:12" ht="15" customHeight="1" thickBot="1">
      <c r="A33" s="45" t="s">
        <v>25</v>
      </c>
      <c r="B33" s="46"/>
      <c r="C33" s="47"/>
      <c r="D33" s="12"/>
      <c r="E33" s="12"/>
      <c r="F33" s="12"/>
      <c r="G33" s="12"/>
      <c r="H33" s="12"/>
      <c r="I33" s="6"/>
      <c r="J33" s="6"/>
      <c r="K33" s="6"/>
      <c r="L33" s="6"/>
    </row>
  </sheetData>
  <mergeCells count="19">
    <mergeCell ref="A32:C32"/>
    <mergeCell ref="A33:C33"/>
    <mergeCell ref="A29:C29"/>
    <mergeCell ref="A17:B17"/>
    <mergeCell ref="A18:B18"/>
    <mergeCell ref="A19:B19"/>
    <mergeCell ref="A20:B20"/>
    <mergeCell ref="A21:B21"/>
    <mergeCell ref="A22:B22"/>
    <mergeCell ref="C18:E18"/>
    <mergeCell ref="C19:E19"/>
    <mergeCell ref="C20:E20"/>
    <mergeCell ref="C21:E21"/>
    <mergeCell ref="C22:E26"/>
    <mergeCell ref="A30:C30"/>
    <mergeCell ref="A31:C31"/>
    <mergeCell ref="A1:F2"/>
    <mergeCell ref="D14:F14"/>
    <mergeCell ref="D15:F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17671a-1d99-45ee-a359-e925de729da9">
      <Terms xmlns="http://schemas.microsoft.com/office/infopath/2007/PartnerControls"/>
    </lcf76f155ced4ddcb4097134ff3c332f>
    <TaxCatchAll xmlns="34c82297-1926-4dc7-a9b5-6d1a967ff5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374AA65F01F444ADBEC29F9BEB30B3" ma:contentTypeVersion="12" ma:contentTypeDescription="Een nieuw document maken." ma:contentTypeScope="" ma:versionID="cee977571686d8788762ea0f888d0a9b">
  <xsd:schema xmlns:xsd="http://www.w3.org/2001/XMLSchema" xmlns:xs="http://www.w3.org/2001/XMLSchema" xmlns:p="http://schemas.microsoft.com/office/2006/metadata/properties" xmlns:ns2="4817671a-1d99-45ee-a359-e925de729da9" xmlns:ns3="34c82297-1926-4dc7-a9b5-6d1a967ff5ef" targetNamespace="http://schemas.microsoft.com/office/2006/metadata/properties" ma:root="true" ma:fieldsID="0db556be360f6fcda60431e391965046" ns2:_="" ns3:_="">
    <xsd:import namespace="4817671a-1d99-45ee-a359-e925de729da9"/>
    <xsd:import namespace="34c82297-1926-4dc7-a9b5-6d1a967ff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7671a-1d99-45ee-a359-e925de729d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82297-1926-4dc7-a9b5-6d1a967ff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2b295b-7f77-44ff-996e-0198822204fa}" ma:internalName="TaxCatchAll" ma:showField="CatchAllData" ma:web="34c82297-1926-4dc7-a9b5-6d1a967ff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257DE6-F39D-4D2F-96F6-2DEB23A05B85}"/>
</file>

<file path=customXml/itemProps2.xml><?xml version="1.0" encoding="utf-8"?>
<ds:datastoreItem xmlns:ds="http://schemas.openxmlformats.org/officeDocument/2006/customXml" ds:itemID="{E8544E1C-40F4-4BD9-B1FB-B673B8365E3C}"/>
</file>

<file path=customXml/itemProps3.xml><?xml version="1.0" encoding="utf-8"?>
<ds:datastoreItem xmlns:ds="http://schemas.openxmlformats.org/officeDocument/2006/customXml" ds:itemID="{23F01622-9EB1-4ED8-A3D6-8C196652E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Verwiel | SpecifiQ</dc:creator>
  <cp:keywords/>
  <dc:description/>
  <cp:lastModifiedBy>Janneke Verwiel | SpecifiQ</cp:lastModifiedBy>
  <cp:revision/>
  <dcterms:created xsi:type="dcterms:W3CDTF">2025-02-03T10:37:44Z</dcterms:created>
  <dcterms:modified xsi:type="dcterms:W3CDTF">2025-10-10T08:32:10Z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0x01010048374AA65F01F444ADBEC29F9BEB30B3</vt:lpwstr>
  </property>
  <property fmtid="{D5CDD505-2E9C-101B-9397-08002B2CF9AE}" pid="3" name="MSIP_Label_b8665262-5df6-455e-bf48-5928a5d868f6_Enabled">
    <vt:lpwstr>True</vt:lpwstr>
  </property>
  <property fmtid="{D5CDD505-2E9C-101B-9397-08002B2CF9AE}" pid="4" name="MSIP_Label_b8665262-5df6-455e-bf48-5928a5d868f6_SiteId">
    <vt:lpwstr>d2aff5f9-8c21-47f2-88f3-08ac4fda56f5</vt:lpwstr>
  </property>
  <property fmtid="{D5CDD505-2E9C-101B-9397-08002B2CF9AE}" pid="5" name="MSIP_Label_b8665262-5df6-455e-bf48-5928a5d868f6_SetDate">
    <vt:lpwstr>2025-10-06T11:50:16Z</vt:lpwstr>
  </property>
  <property fmtid="{D5CDD505-2E9C-101B-9397-08002B2CF9AE}" pid="6" name="MSIP_Label_b8665262-5df6-455e-bf48-5928a5d868f6_Name">
    <vt:lpwstr>Vertrouwelijk</vt:lpwstr>
  </property>
  <property fmtid="{D5CDD505-2E9C-101B-9397-08002B2CF9AE}" pid="7" name="MSIP_Label_b8665262-5df6-455e-bf48-5928a5d868f6_ActionId">
    <vt:lpwstr>7c1fce00-686f-48ee-8412-9048d78cc90c</vt:lpwstr>
  </property>
  <property fmtid="{D5CDD505-2E9C-101B-9397-08002B2CF9AE}" pid="8" name="MSIP_Label_b8665262-5df6-455e-bf48-5928a5d868f6_Removed">
    <vt:lpwstr>False</vt:lpwstr>
  </property>
  <property fmtid="{D5CDD505-2E9C-101B-9397-08002B2CF9AE}" pid="9" name="MSIP_Label_b8665262-5df6-455e-bf48-5928a5d868f6_Extended_MSFT_Method">
    <vt:lpwstr>Standard</vt:lpwstr>
  </property>
  <property fmtid="{D5CDD505-2E9C-101B-9397-08002B2CF9AE}" pid="10" name="Sensitivity">
    <vt:lpwstr>Vertrouwelijk</vt:lpwstr>
  </property>
  <property fmtid="{D5CDD505-2E9C-101B-9397-08002B2CF9AE}" pid="11" name="MediaServiceImageTags">
    <vt:lpwstr/>
  </property>
</Properties>
</file>