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ppo\ICM\TIR\2 - Individuele mappen\Freek den Boer\31200571 ROK Landelijk Lascontract\Tenderned Nieuw\"/>
    </mc:Choice>
  </mc:AlternateContent>
  <xr:revisionPtr revIDLastSave="0" documentId="8_{B61738D4-5507-4CA6-B1D7-08AAB69D016D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24" i="1" l="1"/>
  <c r="F69" i="1"/>
  <c r="F68" i="1"/>
  <c r="F66" i="1"/>
  <c r="F65" i="1"/>
  <c r="F63" i="1"/>
  <c r="F62" i="1"/>
  <c r="F60" i="1"/>
  <c r="F59" i="1"/>
  <c r="F56" i="1"/>
  <c r="F55" i="1"/>
  <c r="F53" i="1"/>
  <c r="F52" i="1"/>
  <c r="F49" i="1"/>
  <c r="F50" i="1"/>
  <c r="F48" i="1"/>
  <c r="F46" i="1"/>
  <c r="F43" i="1"/>
  <c r="F35" i="1"/>
  <c r="F36" i="1"/>
  <c r="F37" i="1"/>
  <c r="F38" i="1"/>
  <c r="F39" i="1"/>
  <c r="F40" i="1"/>
  <c r="F41" i="1"/>
  <c r="F42" i="1"/>
  <c r="F34" i="1"/>
  <c r="F27" i="1"/>
  <c r="F28" i="1"/>
  <c r="F29" i="1"/>
  <c r="F30" i="1"/>
  <c r="F31" i="1"/>
  <c r="F32" i="1"/>
  <c r="F26" i="1"/>
  <c r="F23" i="1"/>
  <c r="F21" i="1"/>
  <c r="F17" i="1" l="1"/>
</calcChain>
</file>

<file path=xl/sharedStrings.xml><?xml version="1.0" encoding="utf-8"?>
<sst xmlns="http://schemas.openxmlformats.org/spreadsheetml/2006/main" count="197" uniqueCount="133">
  <si>
    <r>
      <t xml:space="preserve">[OBJECT – CODE XX -  NAAM </t>
    </r>
    <r>
      <rPr>
        <b/>
        <i/>
        <sz val="6"/>
        <color rgb="FF000000"/>
        <rFont val="Verdana"/>
        <family val="2"/>
      </rPr>
      <t>[NAAM OBJECT XX</t>
    </r>
    <r>
      <rPr>
        <b/>
        <sz val="6"/>
        <color rgb="FF000000"/>
        <rFont val="Verdana"/>
        <family val="2"/>
      </rPr>
      <t>]]</t>
    </r>
  </si>
  <si>
    <t xml:space="preserve">Datum: </t>
  </si>
  <si>
    <t xml:space="preserve">Zaaknummer: </t>
  </si>
  <si>
    <r>
      <t>Bijlage:</t>
    </r>
    <r>
      <rPr>
        <sz val="4"/>
        <color theme="1"/>
        <rFont val="Times New Roman"/>
        <family val="1"/>
      </rPr>
      <t xml:space="preserve"> </t>
    </r>
  </si>
  <si>
    <r>
      <t>Volg</t>
    </r>
    <r>
      <rPr>
        <sz val="4.5"/>
        <color theme="1"/>
        <rFont val="Times New Roman"/>
        <family val="1"/>
      </rPr>
      <t xml:space="preserve"> </t>
    </r>
  </si>
  <si>
    <r>
      <t>nr.</t>
    </r>
    <r>
      <rPr>
        <sz val="4.5"/>
        <color theme="1"/>
        <rFont val="Times New Roman"/>
        <family val="1"/>
      </rPr>
      <t xml:space="preserve"> </t>
    </r>
  </si>
  <si>
    <r>
      <t>Omschrijving</t>
    </r>
    <r>
      <rPr>
        <sz val="4.5"/>
        <color theme="1"/>
        <rFont val="Times New Roman"/>
        <family val="1"/>
      </rPr>
      <t xml:space="preserve"> </t>
    </r>
  </si>
  <si>
    <r>
      <t>Eenheid</t>
    </r>
    <r>
      <rPr>
        <sz val="4.5"/>
        <color theme="1"/>
        <rFont val="Times New Roman"/>
        <family val="1"/>
      </rPr>
      <t xml:space="preserve"> </t>
    </r>
  </si>
  <si>
    <r>
      <t>Indicatieve  hoeveelheid</t>
    </r>
    <r>
      <rPr>
        <sz val="4.5"/>
        <color theme="1"/>
        <rFont val="Times New Roman"/>
        <family val="1"/>
      </rPr>
      <t xml:space="preserve"> </t>
    </r>
  </si>
  <si>
    <r>
      <t>Prijs per  eenheid</t>
    </r>
    <r>
      <rPr>
        <sz val="4.5"/>
        <color theme="1"/>
        <rFont val="Times New Roman"/>
        <family val="1"/>
      </rPr>
      <t xml:space="preserve"> </t>
    </r>
  </si>
  <si>
    <r>
      <t>in euro excl  omzet-belast</t>
    </r>
    <r>
      <rPr>
        <sz val="4.5"/>
        <color theme="1"/>
        <rFont val="Times New Roman"/>
        <family val="1"/>
      </rPr>
      <t xml:space="preserve"> </t>
    </r>
  </si>
  <si>
    <r>
      <t>ing</t>
    </r>
    <r>
      <rPr>
        <sz val="4.5"/>
        <color theme="1"/>
        <rFont val="Times New Roman"/>
        <family val="1"/>
      </rPr>
      <t xml:space="preserve"> </t>
    </r>
  </si>
  <si>
    <r>
      <t>Totaal</t>
    </r>
    <r>
      <rPr>
        <sz val="4.5"/>
        <color theme="1"/>
        <rFont val="Times New Roman"/>
        <family val="1"/>
      </rPr>
      <t xml:space="preserve"> </t>
    </r>
  </si>
  <si>
    <r>
      <t>Toelichting</t>
    </r>
    <r>
      <rPr>
        <sz val="4.5"/>
        <color theme="1"/>
        <rFont val="Times New Roman"/>
        <family val="1"/>
      </rPr>
      <t xml:space="preserve"> </t>
    </r>
  </si>
  <si>
    <r>
      <t>B Bereikbaarheidsvoorzieningen</t>
    </r>
    <r>
      <rPr>
        <sz val="4.5"/>
        <color rgb="FF000000"/>
        <rFont val="Times New Roman"/>
        <family val="1"/>
      </rPr>
      <t xml:space="preserve"> </t>
    </r>
  </si>
  <si>
    <r>
      <t>B1 Bereikbaarheid vanaf de brug</t>
    </r>
    <r>
      <rPr>
        <sz val="4.5"/>
        <color theme="1"/>
        <rFont val="Times New Roman"/>
        <family val="1"/>
      </rPr>
      <t xml:space="preserve"> </t>
    </r>
  </si>
  <si>
    <r>
      <t>B1.1</t>
    </r>
    <r>
      <rPr>
        <sz val="4.5"/>
        <color theme="1"/>
        <rFont val="Times New Roman"/>
        <family val="1"/>
      </rPr>
      <t xml:space="preserve"> </t>
    </r>
  </si>
  <si>
    <r>
      <t>Voorzieningen inspectiewagen</t>
    </r>
    <r>
      <rPr>
        <sz val="4.5"/>
        <color theme="1"/>
        <rFont val="Times New Roman"/>
        <family val="1"/>
      </rPr>
      <t xml:space="preserve"> </t>
    </r>
  </si>
  <si>
    <r>
      <t>Per dag</t>
    </r>
    <r>
      <rPr>
        <sz val="4.5"/>
        <color theme="1"/>
        <rFont val="Times New Roman"/>
        <family val="1"/>
      </rPr>
      <t xml:space="preserve"> </t>
    </r>
  </si>
  <si>
    <r>
      <t>Kosten voor voorzieningen om werken vanuit inspectiewagens mogelijk te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maken, zoals lasdekens, scheepvaartmaatregelen, aanpassing bordessen,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 xml:space="preserve">inclusief: aanvoer, aanbrengen, gebruik, instandhouding, verwijderen en  </t>
    </r>
  </si>
  <si>
    <r>
      <t>afvoer</t>
    </r>
    <r>
      <rPr>
        <sz val="4.5"/>
        <color theme="1"/>
        <rFont val="Times New Roman"/>
        <family val="1"/>
      </rPr>
      <t xml:space="preserve"> </t>
    </r>
  </si>
  <si>
    <r>
      <t>B1.2</t>
    </r>
    <r>
      <rPr>
        <sz val="4.5"/>
        <color theme="1"/>
        <rFont val="Times New Roman"/>
        <family val="1"/>
      </rPr>
      <t xml:space="preserve"> </t>
    </r>
  </si>
  <si>
    <r>
      <t>Steigerwerk, rolsteiger</t>
    </r>
    <r>
      <rPr>
        <sz val="4.5"/>
        <color theme="1"/>
        <rFont val="Times New Roman"/>
        <family val="1"/>
      </rPr>
      <t xml:space="preserve"> </t>
    </r>
  </si>
  <si>
    <r>
      <t>Kosten voor de aanvoer, opbouw, gebruik, instandhouding en afvoer van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rolsteigers</t>
    </r>
    <r>
      <rPr>
        <sz val="4.5"/>
        <color theme="1"/>
        <rFont val="Times New Roman"/>
        <family val="1"/>
      </rPr>
      <t xml:space="preserve"> </t>
    </r>
  </si>
  <si>
    <r>
      <t>B1.3</t>
    </r>
    <r>
      <rPr>
        <sz val="4.5"/>
        <color theme="1"/>
        <rFont val="Times New Roman"/>
        <family val="1"/>
      </rPr>
      <t xml:space="preserve"> </t>
    </r>
  </si>
  <si>
    <r>
      <t>Steigerwerk, maatwerk</t>
    </r>
    <r>
      <rPr>
        <sz val="4.5"/>
        <color theme="1"/>
        <rFont val="Times New Roman"/>
        <family val="1"/>
      </rPr>
      <t xml:space="preserve"> </t>
    </r>
  </si>
  <si>
    <r>
      <t>Kosten voor aanvoer, opbouw, gebruik en instandhouding, afvoer van  steigerwerk op of aan de brug ten behoeve van de reparatiewerkzaamheden,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inclusief engineering</t>
    </r>
    <r>
      <rPr>
        <sz val="4.5"/>
        <color theme="1"/>
        <rFont val="Times New Roman"/>
        <family val="1"/>
      </rPr>
      <t xml:space="preserve"> </t>
    </r>
  </si>
  <si>
    <r>
      <t>B2 Bereikbaarheid vanaf onderliggend wegennet</t>
    </r>
    <r>
      <rPr>
        <sz val="4.5"/>
        <color theme="1"/>
        <rFont val="Times New Roman"/>
        <family val="1"/>
      </rPr>
      <t xml:space="preserve"> </t>
    </r>
  </si>
  <si>
    <r>
      <t>B2.1a</t>
    </r>
    <r>
      <rPr>
        <sz val="4.5"/>
        <color theme="1"/>
        <rFont val="Times New Roman"/>
        <family val="1"/>
      </rPr>
      <t xml:space="preserve"> </t>
    </r>
  </si>
  <si>
    <r>
      <t>Hoogwerker</t>
    </r>
    <r>
      <rPr>
        <sz val="4.5"/>
        <color theme="1"/>
        <rFont val="Times New Roman"/>
        <family val="1"/>
      </rPr>
      <t xml:space="preserve"> </t>
    </r>
  </si>
  <si>
    <r>
      <t>Inclusief aan- en afvoer hoogwerker en inclusief voorzieningen als rijplaten.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Type hoogwerker te bepalen door Opdrachtnemer</t>
    </r>
    <r>
      <rPr>
        <sz val="4.5"/>
        <color theme="1"/>
        <rFont val="Times New Roman"/>
        <family val="1"/>
      </rPr>
      <t xml:space="preserve"> </t>
    </r>
  </si>
  <si>
    <r>
      <t>B2.1b</t>
    </r>
    <r>
      <rPr>
        <sz val="4.5"/>
        <color theme="1"/>
        <rFont val="Times New Roman"/>
        <family val="1"/>
      </rPr>
      <t xml:space="preserve"> </t>
    </r>
  </si>
  <si>
    <r>
      <t>Per weekenddag</t>
    </r>
    <r>
      <rPr>
        <sz val="4.5"/>
        <color theme="1"/>
        <rFont val="Times New Roman"/>
        <family val="1"/>
      </rPr>
      <t xml:space="preserve"> </t>
    </r>
  </si>
  <si>
    <r>
      <t>B2.2a</t>
    </r>
    <r>
      <rPr>
        <sz val="4.5"/>
        <color theme="1"/>
        <rFont val="Times New Roman"/>
        <family val="1"/>
      </rPr>
      <t xml:space="preserve"> </t>
    </r>
  </si>
  <si>
    <r>
      <t>B2.2b</t>
    </r>
    <r>
      <rPr>
        <sz val="4.5"/>
        <color theme="1"/>
        <rFont val="Times New Roman"/>
        <family val="1"/>
      </rPr>
      <t xml:space="preserve"> </t>
    </r>
  </si>
  <si>
    <r>
      <t>B3.1a</t>
    </r>
    <r>
      <rPr>
        <sz val="4.5"/>
        <color theme="1"/>
        <rFont val="Times New Roman"/>
        <family val="1"/>
      </rPr>
      <t xml:space="preserve"> </t>
    </r>
  </si>
  <si>
    <r>
      <t>Werkschip/ ponton met hoogwerker</t>
    </r>
    <r>
      <rPr>
        <sz val="4.5"/>
        <color theme="1"/>
        <rFont val="Times New Roman"/>
        <family val="1"/>
      </rPr>
      <t xml:space="preserve"> </t>
    </r>
  </si>
  <si>
    <r>
      <t>B3.1b</t>
    </r>
    <r>
      <rPr>
        <sz val="4.5"/>
        <color theme="1"/>
        <rFont val="Times New Roman"/>
        <family val="1"/>
      </rPr>
      <t xml:space="preserve"> </t>
    </r>
  </si>
  <si>
    <t xml:space="preserve">Weekenddag/Nacht  </t>
  </si>
  <si>
    <r>
      <t>B3.2a</t>
    </r>
    <r>
      <rPr>
        <sz val="4.5"/>
        <color theme="1"/>
        <rFont val="Times New Roman"/>
        <family val="1"/>
      </rPr>
      <t xml:space="preserve"> </t>
    </r>
  </si>
  <si>
    <r>
      <t>Scheepvaartbegeleiding</t>
    </r>
    <r>
      <rPr>
        <sz val="4.5"/>
        <color theme="1"/>
        <rFont val="Times New Roman"/>
        <family val="1"/>
      </rPr>
      <t xml:space="preserve"> </t>
    </r>
  </si>
  <si>
    <r>
      <t>Inclusief aan- en afvoer schip, inclusief bemanning, uitgangspunt inzet 8 uur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per dag</t>
    </r>
    <r>
      <rPr>
        <sz val="4.5"/>
        <color theme="1"/>
        <rFont val="Times New Roman"/>
        <family val="1"/>
      </rPr>
      <t xml:space="preserve"> </t>
    </r>
  </si>
  <si>
    <r>
      <t>B3.2.b</t>
    </r>
    <r>
      <rPr>
        <sz val="4.5"/>
        <color theme="1"/>
        <rFont val="Times New Roman"/>
        <family val="1"/>
      </rPr>
      <t xml:space="preserve"> </t>
    </r>
  </si>
  <si>
    <r>
      <t>B3.3a</t>
    </r>
    <r>
      <rPr>
        <sz val="4.5"/>
        <color theme="1"/>
        <rFont val="Times New Roman"/>
        <family val="1"/>
      </rPr>
      <t xml:space="preserve"> </t>
    </r>
  </si>
  <si>
    <r>
      <t>Manwacht op wal</t>
    </r>
    <r>
      <rPr>
        <sz val="4.5"/>
        <color theme="1"/>
        <rFont val="Times New Roman"/>
        <family val="1"/>
      </rPr>
      <t xml:space="preserve"> </t>
    </r>
  </si>
  <si>
    <r>
      <t>Inclusief reistijd, inzet 8 uur per dag</t>
    </r>
    <r>
      <rPr>
        <sz val="4.5"/>
        <color theme="1"/>
        <rFont val="Times New Roman"/>
        <family val="1"/>
      </rPr>
      <t xml:space="preserve"> </t>
    </r>
  </si>
  <si>
    <r>
      <t>B3.3b</t>
    </r>
    <r>
      <rPr>
        <sz val="4.5"/>
        <color theme="1"/>
        <rFont val="Times New Roman"/>
        <family val="1"/>
      </rPr>
      <t xml:space="preserve"> </t>
    </r>
  </si>
  <si>
    <r>
      <t>C Werkvoorbereiding en oplevering</t>
    </r>
    <r>
      <rPr>
        <sz val="4.5"/>
        <color rgb="FF000000"/>
        <rFont val="Times New Roman"/>
        <family val="1"/>
      </rPr>
      <t xml:space="preserve"> </t>
    </r>
  </si>
  <si>
    <r>
      <t>C1 Onderzoek</t>
    </r>
    <r>
      <rPr>
        <sz val="4.5"/>
        <color theme="1"/>
        <rFont val="Times New Roman"/>
        <family val="1"/>
      </rPr>
      <t xml:space="preserve"> </t>
    </r>
  </si>
  <si>
    <r>
      <t>C1.1</t>
    </r>
    <r>
      <rPr>
        <sz val="4.5"/>
        <color theme="1"/>
        <rFont val="Times New Roman"/>
        <family val="1"/>
      </rPr>
      <t xml:space="preserve"> </t>
    </r>
  </si>
  <si>
    <r>
      <t>Onderzoek zware metalen in conservering</t>
    </r>
    <r>
      <rPr>
        <sz val="4.5"/>
        <color theme="1"/>
        <rFont val="Times New Roman"/>
        <family val="1"/>
      </rPr>
      <t xml:space="preserve"> </t>
    </r>
  </si>
  <si>
    <r>
      <t>Per brug</t>
    </r>
    <r>
      <rPr>
        <sz val="4.5"/>
        <color theme="1"/>
        <rFont val="Times New Roman"/>
        <family val="1"/>
      </rPr>
      <t xml:space="preserve"> </t>
    </r>
  </si>
  <si>
    <r>
      <t>Onderzoek exclusief inzet hoogwerkers, pontons of steigers</t>
    </r>
    <r>
      <rPr>
        <sz val="4.5"/>
        <color theme="1"/>
        <rFont val="Times New Roman"/>
        <family val="1"/>
      </rPr>
      <t xml:space="preserve"> </t>
    </r>
  </si>
  <si>
    <r>
      <t>C2 Werkplannen en vergunningen</t>
    </r>
    <r>
      <rPr>
        <sz val="4.5"/>
        <color theme="1"/>
        <rFont val="Times New Roman"/>
        <family val="1"/>
      </rPr>
      <t xml:space="preserve"> </t>
    </r>
  </si>
  <si>
    <r>
      <t>C2.1</t>
    </r>
    <r>
      <rPr>
        <sz val="4.5"/>
        <color theme="1"/>
        <rFont val="Times New Roman"/>
        <family val="1"/>
      </rPr>
      <t xml:space="preserve"> </t>
    </r>
  </si>
  <si>
    <r>
      <t>Brugspecifiek werkplan</t>
    </r>
    <r>
      <rPr>
        <sz val="4.5"/>
        <color theme="1"/>
        <rFont val="Times New Roman"/>
        <family val="1"/>
      </rPr>
      <t xml:space="preserve"> </t>
    </r>
  </si>
  <si>
    <r>
      <t>Inclusief werkvoorbereiding</t>
    </r>
    <r>
      <rPr>
        <sz val="4.5"/>
        <color theme="1"/>
        <rFont val="Times New Roman"/>
        <family val="1"/>
      </rPr>
      <t xml:space="preserve"> </t>
    </r>
  </si>
  <si>
    <r>
      <t>C2.2</t>
    </r>
    <r>
      <rPr>
        <sz val="4.5"/>
        <color theme="1"/>
        <rFont val="Times New Roman"/>
        <family val="1"/>
      </rPr>
      <t xml:space="preserve"> </t>
    </r>
  </si>
  <si>
    <r>
      <t>Vergunningen en afstemming</t>
    </r>
    <r>
      <rPr>
        <sz val="4.5"/>
        <color theme="1"/>
        <rFont val="Times New Roman"/>
        <family val="1"/>
      </rPr>
      <t xml:space="preserve"> </t>
    </r>
  </si>
  <si>
    <r>
      <t>Verkrijgen benodigde vergunningen inclusief afstemming</t>
    </r>
    <r>
      <rPr>
        <sz val="4.5"/>
        <color theme="1"/>
        <rFont val="Times New Roman"/>
        <family val="1"/>
      </rPr>
      <t xml:space="preserve"> </t>
    </r>
  </si>
  <si>
    <r>
      <t>C3.1</t>
    </r>
    <r>
      <rPr>
        <sz val="4.5"/>
        <color theme="1"/>
        <rFont val="Times New Roman"/>
        <family val="1"/>
      </rPr>
      <t xml:space="preserve"> </t>
    </r>
  </si>
  <si>
    <r>
      <t>Opleverdossier</t>
    </r>
    <r>
      <rPr>
        <sz val="4.5"/>
        <color theme="1"/>
        <rFont val="Times New Roman"/>
        <family val="1"/>
      </rPr>
      <t xml:space="preserve"> </t>
    </r>
  </si>
  <si>
    <r>
      <t>Inclusief as-built gegevens en bijwerken inspectietool</t>
    </r>
    <r>
      <rPr>
        <sz val="4.5"/>
        <color theme="1"/>
        <rFont val="Times New Roman"/>
        <family val="1"/>
      </rPr>
      <t xml:space="preserve"> </t>
    </r>
  </si>
  <si>
    <r>
      <t>D Reparatiewerkzaamheden</t>
    </r>
    <r>
      <rPr>
        <sz val="4.5"/>
        <color rgb="FF000000"/>
        <rFont val="Times New Roman"/>
        <family val="1"/>
      </rPr>
      <t xml:space="preserve"> </t>
    </r>
  </si>
  <si>
    <r>
      <t>Stelposten</t>
    </r>
    <r>
      <rPr>
        <sz val="4.5"/>
        <color rgb="FF000000"/>
        <rFont val="Times New Roman"/>
        <family val="1"/>
      </rPr>
      <t xml:space="preserve"> </t>
    </r>
  </si>
  <si>
    <r>
      <t>Stuks</t>
    </r>
    <r>
      <rPr>
        <sz val="4.5"/>
        <color rgb="FF000000"/>
        <rFont val="Times New Roman"/>
        <family val="1"/>
      </rPr>
      <t xml:space="preserve"> </t>
    </r>
  </si>
  <si>
    <t>Weekend 13 juni tm  16 juni 2025</t>
  </si>
  <si>
    <t>nieuwegein/breda</t>
  </si>
  <si>
    <r>
      <t>HRL2</t>
    </r>
    <r>
      <rPr>
        <sz val="5.5"/>
        <color theme="1"/>
        <rFont val="Times New Roman"/>
        <family val="1"/>
      </rPr>
      <t xml:space="preserve"> </t>
    </r>
  </si>
  <si>
    <t>Weekend 27 juni tm  30 juni 2025</t>
  </si>
  <si>
    <t>breda /nieuwegein</t>
  </si>
  <si>
    <r>
      <t>HRR2</t>
    </r>
    <r>
      <rPr>
        <sz val="5.5"/>
        <color theme="1"/>
        <rFont val="Times New Roman"/>
        <family val="1"/>
      </rPr>
      <t xml:space="preserve"> </t>
    </r>
  </si>
  <si>
    <t xml:space="preserve">Steiger(1 week)  </t>
  </si>
  <si>
    <t>B2.2a-2</t>
  </si>
  <si>
    <t>Extra dienst machinist</t>
  </si>
  <si>
    <t>Per inzet</t>
  </si>
  <si>
    <t xml:space="preserve">Inclusief reistijd, </t>
  </si>
  <si>
    <t>B2.2b-2</t>
  </si>
  <si>
    <t>B3.1a-2</t>
  </si>
  <si>
    <t>B3.2a-2</t>
  </si>
  <si>
    <t>Extra dienst kapitein</t>
  </si>
  <si>
    <t>weekenddag/ nacht</t>
  </si>
  <si>
    <t>Kosten voor aanvullende voorzieningen om werken in de betreffende brug</t>
  </si>
  <si>
    <t>Evaluatie</t>
  </si>
  <si>
    <t>per uur</t>
  </si>
  <si>
    <t>Kosten voor het houden van een evaluatie van de werkzaamheden tussen RWS en de projectleider van de opdrachtnemer</t>
  </si>
  <si>
    <t>Per inzet (weekenddag/nacht)</t>
  </si>
  <si>
    <r>
      <t>Kraan met manbak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en machinist</t>
    </r>
  </si>
  <si>
    <t xml:space="preserve">Inclusief reistijd, voorbereidende werkzaamheden, laswerk en de demobilisatie van het werk, uitgangspunt inzet 8 uur </t>
  </si>
  <si>
    <t>A Algemene kosten</t>
  </si>
  <si>
    <r>
      <t>C4 Opleverdocumentatie</t>
    </r>
    <r>
      <rPr>
        <sz val="4.5"/>
        <color theme="1"/>
        <rFont val="Times New Roman"/>
        <family val="1"/>
      </rPr>
      <t xml:space="preserve"> </t>
    </r>
  </si>
  <si>
    <r>
      <t>C4.1</t>
    </r>
    <r>
      <rPr>
        <sz val="4.5"/>
        <color theme="1"/>
        <rFont val="Times New Roman"/>
        <family val="1"/>
      </rPr>
      <t xml:space="preserve"> </t>
    </r>
  </si>
  <si>
    <t>C4.12</t>
  </si>
  <si>
    <t>C3 Verkeersmaatregelen</t>
  </si>
  <si>
    <t>C2.3</t>
  </si>
  <si>
    <t>Brugspecifiek V&amp;G plan</t>
  </si>
  <si>
    <t>A1.  algemene Projectmanagement kosten (AK)</t>
  </si>
  <si>
    <t>A3. Winst (W)</t>
  </si>
  <si>
    <t>algemene projectmanagement kosten</t>
  </si>
  <si>
    <t>A2. Risico (R )</t>
  </si>
  <si>
    <t>Per brug</t>
  </si>
  <si>
    <t>Alle projectmanagementkosten die gemaakt worden om de opdracht uit te voeren.</t>
  </si>
  <si>
    <t>B2.2</t>
  </si>
  <si>
    <t>Kraan met manbak en machinist</t>
  </si>
  <si>
    <t>mobilisatie en demobilisatie</t>
  </si>
  <si>
    <r>
      <t>inzet van het materieel (kraan met manbak en inclusief voorzieningen als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rijplaten)</t>
    </r>
    <r>
      <rPr>
        <sz val="4.5"/>
        <color theme="1"/>
        <rFont val="Times New Roman"/>
        <family val="1"/>
      </rPr>
      <t xml:space="preserve"> </t>
    </r>
  </si>
  <si>
    <t xml:space="preserve">inzet van het materieel (kraan met manbak en inclusief voorzieningen als rijplaten) </t>
  </si>
  <si>
    <t>B3.1</t>
  </si>
  <si>
    <r>
      <rPr>
        <sz val="4.5"/>
        <color theme="1"/>
        <rFont val="Verdana"/>
        <family val="2"/>
        <scheme val="minor"/>
      </rPr>
      <t xml:space="preserve"> inzet van het materieel (werkschip en/of ponton), </t>
    </r>
    <r>
      <rPr>
        <sz val="4.5"/>
        <color rgb="FF000000"/>
        <rFont val="Verdana"/>
        <family val="2"/>
        <scheme val="minor"/>
      </rPr>
      <t>uitgangspunt inzet 8 uur per dag</t>
    </r>
    <r>
      <rPr>
        <sz val="4.5"/>
        <color theme="1"/>
        <rFont val="Verdana"/>
        <family val="2"/>
        <scheme val="minor"/>
      </rPr>
      <t xml:space="preserve"> </t>
    </r>
  </si>
  <si>
    <t>B3.2</t>
  </si>
  <si>
    <t xml:space="preserve">Scheepvaartbegeleiding </t>
  </si>
  <si>
    <t>Lasploeg klein (bestaande uit 1 lasser, lasvoorman en ondersteunend personeel)</t>
  </si>
  <si>
    <t>B3 Bereikbaarheid vanaf het water</t>
  </si>
  <si>
    <t>D1 kleine reparatie werkzaamheden</t>
  </si>
  <si>
    <t>D2 Middelgrote reparatie werkzaamheden</t>
  </si>
  <si>
    <t>D1.1</t>
  </si>
  <si>
    <t>D1.2</t>
  </si>
  <si>
    <t>D2.1</t>
  </si>
  <si>
    <t>D2.2</t>
  </si>
  <si>
    <t>D3 Grote reparatie werkzaamheden</t>
  </si>
  <si>
    <t>D4 aanvullende voorzieningen</t>
  </si>
  <si>
    <t>Aanvullende voorzieningen Lasploeg</t>
  </si>
  <si>
    <t>D4.1</t>
  </si>
  <si>
    <t>D4.2</t>
  </si>
  <si>
    <t>D3.1</t>
  </si>
  <si>
    <t>D3.2</t>
  </si>
  <si>
    <t>Lasploeg Middel (bestaande uit 2 lassers, lasvoorman en ondersteunend personeel)</t>
  </si>
  <si>
    <t>Lasploeg groot (bestaande uit 3 lassers, lasvoorman en ondersteunend personeel)</t>
  </si>
  <si>
    <r>
      <t>Kosten voor de aanvoer, opbouw, gebruik, instandhouding en afvoer van</t>
    </r>
    <r>
      <rPr>
        <sz val="4.5"/>
        <color theme="1"/>
        <rFont val="Times New Roman"/>
        <family val="1"/>
      </rPr>
      <t xml:space="preserve"> </t>
    </r>
    <r>
      <rPr>
        <sz val="4.5"/>
        <color rgb="FF000000"/>
        <rFont val="Verdana"/>
        <family val="2"/>
      </rPr>
      <t>de verkeersmaatregelen en Verkrijgen benodigde vergunningen inclusief afstemming</t>
    </r>
  </si>
  <si>
    <t>Verkeersmaatregelen (rijstrook afsluiting)</t>
  </si>
  <si>
    <t>Verkeersmaatregelen (rijbaan afsluiting)</t>
  </si>
  <si>
    <t>D5 Conservering</t>
  </si>
  <si>
    <r>
      <t>Totaalbedrag (inschijvingssom)</t>
    </r>
    <r>
      <rPr>
        <sz val="4.5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</si>
</sst>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23" x14ac:knownFonts="1">
    <font>
      <sz val="9"/>
      <color theme="1"/>
      <name val="Verdana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6"/>
      <color rgb="FF000000"/>
      <name val="Verdana"/>
      <family val="2"/>
    </font>
    <font>
      <b/>
      <i/>
      <sz val="6"/>
      <color rgb="FF000000"/>
      <name val="Verdana"/>
      <family val="2"/>
    </font>
    <font>
      <sz val="11"/>
      <color rgb="FF010302"/>
      <name val="Times New Roman"/>
      <family val="1"/>
    </font>
    <font>
      <b/>
      <sz val="4"/>
      <color rgb="FF000000"/>
      <name val="Verdana"/>
      <family val="2"/>
    </font>
    <font>
      <sz val="4"/>
      <color theme="1"/>
      <name val="Times New Roman"/>
      <family val="1"/>
    </font>
    <font>
      <b/>
      <sz val="4.5"/>
      <color rgb="FF000000"/>
      <name val="Verdana"/>
      <family val="2"/>
    </font>
    <font>
      <sz val="4.5"/>
      <color theme="1"/>
      <name val="Times New Roman"/>
      <family val="1"/>
    </font>
    <font>
      <b/>
      <sz val="4.5"/>
      <color rgb="FFFFFFFF"/>
      <name val="Verdana"/>
      <family val="2"/>
    </font>
    <font>
      <sz val="4.5"/>
      <color rgb="FF000000"/>
      <name val="Times New Roman"/>
      <family val="1"/>
    </font>
    <font>
      <sz val="4.5"/>
      <color rgb="FF000000"/>
      <name val="Verdana"/>
      <family val="2"/>
    </font>
    <font>
      <sz val="1"/>
      <color rgb="FF000000"/>
      <name val="Times New Roman"/>
      <family val="1"/>
    </font>
    <font>
      <sz val="5.5"/>
      <color rgb="FF000000"/>
      <name val="Calibri"/>
      <family val="2"/>
    </font>
    <font>
      <sz val="5.5"/>
      <color theme="1"/>
      <name val="Times New Roman"/>
      <family val="1"/>
    </font>
    <font>
      <sz val="4.5"/>
      <color rgb="FF010302"/>
      <name val="Verdana"/>
      <family val="2"/>
      <scheme val="minor"/>
    </font>
    <font>
      <sz val="4.5"/>
      <color theme="1"/>
      <name val="Verdana"/>
      <family val="2"/>
      <scheme val="minor"/>
    </font>
    <font>
      <sz val="4.5"/>
      <color rgb="FF000000"/>
      <name val="Verdana"/>
      <family val="2"/>
      <scheme val="minor"/>
    </font>
    <font>
      <sz val="4.5"/>
      <color rgb="FF010302"/>
      <name val="Verdana"/>
      <family val="2"/>
      <scheme val="major"/>
    </font>
    <font>
      <sz val="4.5"/>
      <color rgb="FF000000"/>
      <name val="Verdana"/>
      <family val="2"/>
      <scheme val="major"/>
    </font>
    <font>
      <sz val="4.5"/>
      <color theme="1"/>
      <name val="Verdana"/>
      <family val="2"/>
    </font>
    <font>
      <sz val="4.5"/>
      <color rgb="FF01030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09FDB"/>
        <bgColor indexed="64"/>
      </patternFill>
    </fill>
    <fill>
      <patternFill patternType="solid">
        <fgColor rgb="FFDADAD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0" xfId="0" applyFont="1" applyAlignment="1">
      <alignment horizontal="left" vertical="center" indent="7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 wrapText="1"/>
    </xf>
    <xf numFmtId="164" fontId="21" fillId="0" borderId="0" xfId="0" applyNumberFormat="1" applyFont="1"/>
    <xf numFmtId="164" fontId="22" fillId="0" borderId="7" xfId="0" applyNumberFormat="1" applyFont="1" applyBorder="1" applyAlignment="1">
      <alignment vertical="center" wrapText="1"/>
    </xf>
    <xf numFmtId="164" fontId="22" fillId="0" borderId="11" xfId="0" applyNumberFormat="1" applyFont="1" applyBorder="1" applyAlignment="1">
      <alignment vertical="center" wrapText="1"/>
    </xf>
    <xf numFmtId="164" fontId="22" fillId="3" borderId="7" xfId="0" applyNumberFormat="1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64" fontId="22" fillId="0" borderId="1" xfId="0" applyNumberFormat="1" applyFont="1" applyBorder="1" applyAlignment="1">
      <alignment vertical="center" wrapText="1"/>
    </xf>
    <xf numFmtId="164" fontId="22" fillId="0" borderId="3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 indent="11"/>
    </xf>
    <xf numFmtId="0" fontId="8" fillId="0" borderId="4" xfId="0" applyFont="1" applyBorder="1" applyAlignment="1">
      <alignment horizontal="left" vertical="center" wrapText="1" indent="1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40</xdr:row>
      <xdr:rowOff>333375</xdr:rowOff>
    </xdr:from>
    <xdr:to>
      <xdr:col>3</xdr:col>
      <xdr:colOff>600075</xdr:colOff>
      <xdr:row>41</xdr:row>
      <xdr:rowOff>161925</xdr:rowOff>
    </xdr:to>
    <xdr:sp macro="" textlink="">
      <xdr:nvSpPr>
        <xdr:cNvPr id="1036" name="Freeform 103">
          <a:extLst>
            <a:ext uri="{FF2B5EF4-FFF2-40B4-BE49-F238E27FC236}">
              <a16:creationId xmlns:a16="http://schemas.microsoft.com/office/drawing/2014/main" id="{66714924-5938-9E4C-7B05-630460103B39}"/>
            </a:ext>
          </a:extLst>
        </xdr:cNvPr>
        <xdr:cNvSpPr>
          <a:spLocks/>
        </xdr:cNvSpPr>
      </xdr:nvSpPr>
      <xdr:spPr bwMode="auto">
        <a:xfrm>
          <a:off x="2505075" y="7867650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6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447675</xdr:colOff>
      <xdr:row>52</xdr:row>
      <xdr:rowOff>85725</xdr:rowOff>
    </xdr:from>
    <xdr:to>
      <xdr:col>3</xdr:col>
      <xdr:colOff>600075</xdr:colOff>
      <xdr:row>53</xdr:row>
      <xdr:rowOff>0</xdr:rowOff>
    </xdr:to>
    <xdr:sp macro="" textlink="">
      <xdr:nvSpPr>
        <xdr:cNvPr id="1035" name="Freeform 104">
          <a:extLst>
            <a:ext uri="{FF2B5EF4-FFF2-40B4-BE49-F238E27FC236}">
              <a16:creationId xmlns:a16="http://schemas.microsoft.com/office/drawing/2014/main" id="{5BA4238F-11E8-7210-EE07-C4BE9AC7A30E}"/>
            </a:ext>
          </a:extLst>
        </xdr:cNvPr>
        <xdr:cNvSpPr>
          <a:spLocks/>
        </xdr:cNvSpPr>
      </xdr:nvSpPr>
      <xdr:spPr bwMode="auto">
        <a:xfrm>
          <a:off x="2505075" y="9305925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52</xdr:row>
      <xdr:rowOff>180975</xdr:rowOff>
    </xdr:from>
    <xdr:to>
      <xdr:col>3</xdr:col>
      <xdr:colOff>600075</xdr:colOff>
      <xdr:row>53</xdr:row>
      <xdr:rowOff>95250</xdr:rowOff>
    </xdr:to>
    <xdr:sp macro="" textlink="">
      <xdr:nvSpPr>
        <xdr:cNvPr id="1034" name="Freeform 105">
          <a:extLst>
            <a:ext uri="{FF2B5EF4-FFF2-40B4-BE49-F238E27FC236}">
              <a16:creationId xmlns:a16="http://schemas.microsoft.com/office/drawing/2014/main" id="{41FD8983-7DBD-7CAE-37CB-FC4FCCB5F8B1}"/>
            </a:ext>
          </a:extLst>
        </xdr:cNvPr>
        <xdr:cNvSpPr>
          <a:spLocks/>
        </xdr:cNvSpPr>
      </xdr:nvSpPr>
      <xdr:spPr bwMode="auto">
        <a:xfrm>
          <a:off x="2505075" y="9401175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55</xdr:row>
      <xdr:rowOff>180975</xdr:rowOff>
    </xdr:from>
    <xdr:to>
      <xdr:col>3</xdr:col>
      <xdr:colOff>600075</xdr:colOff>
      <xdr:row>56</xdr:row>
      <xdr:rowOff>95250</xdr:rowOff>
    </xdr:to>
    <xdr:sp macro="" textlink="">
      <xdr:nvSpPr>
        <xdr:cNvPr id="1033" name="Freeform 106">
          <a:extLst>
            <a:ext uri="{FF2B5EF4-FFF2-40B4-BE49-F238E27FC236}">
              <a16:creationId xmlns:a16="http://schemas.microsoft.com/office/drawing/2014/main" id="{AA010B37-DB29-FB7E-B7FE-C54865487D41}"/>
            </a:ext>
          </a:extLst>
        </xdr:cNvPr>
        <xdr:cNvSpPr>
          <a:spLocks/>
        </xdr:cNvSpPr>
      </xdr:nvSpPr>
      <xdr:spPr bwMode="auto">
        <a:xfrm>
          <a:off x="2505075" y="9820275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133350</xdr:colOff>
      <xdr:row>76</xdr:row>
      <xdr:rowOff>95250</xdr:rowOff>
    </xdr:from>
    <xdr:to>
      <xdr:col>3</xdr:col>
      <xdr:colOff>285750</xdr:colOff>
      <xdr:row>77</xdr:row>
      <xdr:rowOff>76200</xdr:rowOff>
    </xdr:to>
    <xdr:sp macro="" textlink="">
      <xdr:nvSpPr>
        <xdr:cNvPr id="1031" name="Freeform 109">
          <a:extLst>
            <a:ext uri="{FF2B5EF4-FFF2-40B4-BE49-F238E27FC236}">
              <a16:creationId xmlns:a16="http://schemas.microsoft.com/office/drawing/2014/main" id="{0640F92E-D169-05B6-E80A-2F5C4B4F9764}"/>
            </a:ext>
          </a:extLst>
        </xdr:cNvPr>
        <xdr:cNvSpPr>
          <a:spLocks/>
        </xdr:cNvSpPr>
      </xdr:nvSpPr>
      <xdr:spPr bwMode="auto">
        <a:xfrm>
          <a:off x="2190750" y="13077825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4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133350</xdr:colOff>
      <xdr:row>76</xdr:row>
      <xdr:rowOff>190500</xdr:rowOff>
    </xdr:from>
    <xdr:to>
      <xdr:col>3</xdr:col>
      <xdr:colOff>285750</xdr:colOff>
      <xdr:row>77</xdr:row>
      <xdr:rowOff>171450</xdr:rowOff>
    </xdr:to>
    <xdr:sp macro="" textlink="">
      <xdr:nvSpPr>
        <xdr:cNvPr id="1030" name="Freeform 110">
          <a:extLst>
            <a:ext uri="{FF2B5EF4-FFF2-40B4-BE49-F238E27FC236}">
              <a16:creationId xmlns:a16="http://schemas.microsoft.com/office/drawing/2014/main" id="{126AC213-4823-DFEA-CCC8-B44738CB316E}"/>
            </a:ext>
          </a:extLst>
        </xdr:cNvPr>
        <xdr:cNvSpPr>
          <a:spLocks/>
        </xdr:cNvSpPr>
      </xdr:nvSpPr>
      <xdr:spPr bwMode="auto">
        <a:xfrm>
          <a:off x="2190750" y="13173075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1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133350</xdr:colOff>
      <xdr:row>77</xdr:row>
      <xdr:rowOff>76200</xdr:rowOff>
    </xdr:from>
    <xdr:to>
      <xdr:col>3</xdr:col>
      <xdr:colOff>285750</xdr:colOff>
      <xdr:row>78</xdr:row>
      <xdr:rowOff>57150</xdr:rowOff>
    </xdr:to>
    <xdr:sp macro="" textlink="">
      <xdr:nvSpPr>
        <xdr:cNvPr id="1029" name="Freeform 111">
          <a:extLst>
            <a:ext uri="{FF2B5EF4-FFF2-40B4-BE49-F238E27FC236}">
              <a16:creationId xmlns:a16="http://schemas.microsoft.com/office/drawing/2014/main" id="{8A494C52-0A65-487B-2567-20E539A11621}"/>
            </a:ext>
          </a:extLst>
        </xdr:cNvPr>
        <xdr:cNvSpPr>
          <a:spLocks/>
        </xdr:cNvSpPr>
      </xdr:nvSpPr>
      <xdr:spPr bwMode="auto">
        <a:xfrm>
          <a:off x="2190750" y="13258800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1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133350</xdr:colOff>
      <xdr:row>78</xdr:row>
      <xdr:rowOff>104775</xdr:rowOff>
    </xdr:from>
    <xdr:to>
      <xdr:col>3</xdr:col>
      <xdr:colOff>285750</xdr:colOff>
      <xdr:row>79</xdr:row>
      <xdr:rowOff>76200</xdr:rowOff>
    </xdr:to>
    <xdr:sp macro="" textlink="">
      <xdr:nvSpPr>
        <xdr:cNvPr id="1028" name="Freeform 112">
          <a:extLst>
            <a:ext uri="{FF2B5EF4-FFF2-40B4-BE49-F238E27FC236}">
              <a16:creationId xmlns:a16="http://schemas.microsoft.com/office/drawing/2014/main" id="{CD78D603-79BB-7F51-674B-7B9CCFB57CEA}"/>
            </a:ext>
          </a:extLst>
        </xdr:cNvPr>
        <xdr:cNvSpPr>
          <a:spLocks/>
        </xdr:cNvSpPr>
      </xdr:nvSpPr>
      <xdr:spPr bwMode="auto">
        <a:xfrm>
          <a:off x="2190750" y="13487400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1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133350</xdr:colOff>
      <xdr:row>79</xdr:row>
      <xdr:rowOff>114300</xdr:rowOff>
    </xdr:from>
    <xdr:to>
      <xdr:col>3</xdr:col>
      <xdr:colOff>285750</xdr:colOff>
      <xdr:row>80</xdr:row>
      <xdr:rowOff>95250</xdr:rowOff>
    </xdr:to>
    <xdr:sp macro="" textlink="">
      <xdr:nvSpPr>
        <xdr:cNvPr id="1027" name="Freeform 113">
          <a:extLst>
            <a:ext uri="{FF2B5EF4-FFF2-40B4-BE49-F238E27FC236}">
              <a16:creationId xmlns:a16="http://schemas.microsoft.com/office/drawing/2014/main" id="{2D5AA00E-5733-39BC-E606-A706D09BCFDF}"/>
            </a:ext>
          </a:extLst>
        </xdr:cNvPr>
        <xdr:cNvSpPr>
          <a:spLocks/>
        </xdr:cNvSpPr>
      </xdr:nvSpPr>
      <xdr:spPr bwMode="auto">
        <a:xfrm>
          <a:off x="2190750" y="13706475"/>
          <a:ext cx="152400" cy="180975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1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76200</xdr:colOff>
      <xdr:row>127</xdr:row>
      <xdr:rowOff>76200</xdr:rowOff>
    </xdr:from>
    <xdr:to>
      <xdr:col>7</xdr:col>
      <xdr:colOff>304800</xdr:colOff>
      <xdr:row>147</xdr:row>
      <xdr:rowOff>95250</xdr:rowOff>
    </xdr:to>
    <xdr:pic>
      <xdr:nvPicPr>
        <xdr:cNvPr id="2" name="Picture 115">
          <a:extLst>
            <a:ext uri="{FF2B5EF4-FFF2-40B4-BE49-F238E27FC236}">
              <a16:creationId xmlns:a16="http://schemas.microsoft.com/office/drawing/2014/main" id="{B7964E4E-33C5-84D8-18ED-4419E831A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907625"/>
          <a:ext cx="4343400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122</xdr:row>
      <xdr:rowOff>19050</xdr:rowOff>
    </xdr:from>
    <xdr:to>
      <xdr:col>7</xdr:col>
      <xdr:colOff>314325</xdr:colOff>
      <xdr:row>122</xdr:row>
      <xdr:rowOff>47625</xdr:rowOff>
    </xdr:to>
    <xdr:pic>
      <xdr:nvPicPr>
        <xdr:cNvPr id="3" name="Picture 114">
          <a:extLst>
            <a:ext uri="{FF2B5EF4-FFF2-40B4-BE49-F238E27FC236}">
              <a16:creationId xmlns:a16="http://schemas.microsoft.com/office/drawing/2014/main" id="{FCB3DF83-DD71-7B29-4C67-D92BEFDA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2040850"/>
          <a:ext cx="437197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447675</xdr:colOff>
      <xdr:row>54</xdr:row>
      <xdr:rowOff>180975</xdr:rowOff>
    </xdr:from>
    <xdr:to>
      <xdr:col>3</xdr:col>
      <xdr:colOff>600075</xdr:colOff>
      <xdr:row>55</xdr:row>
      <xdr:rowOff>95250</xdr:rowOff>
    </xdr:to>
    <xdr:sp macro="" textlink="">
      <xdr:nvSpPr>
        <xdr:cNvPr id="4" name="Freeform 106">
          <a:extLst>
            <a:ext uri="{FF2B5EF4-FFF2-40B4-BE49-F238E27FC236}">
              <a16:creationId xmlns:a16="http://schemas.microsoft.com/office/drawing/2014/main" id="{AA2BFF16-9590-43D1-803B-F5CACCA3189D}"/>
            </a:ext>
          </a:extLst>
        </xdr:cNvPr>
        <xdr:cNvSpPr>
          <a:spLocks/>
        </xdr:cNvSpPr>
      </xdr:nvSpPr>
      <xdr:spPr bwMode="auto">
        <a:xfrm>
          <a:off x="4278086" y="7930243"/>
          <a:ext cx="152400" cy="111578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49</xdr:row>
      <xdr:rowOff>85725</xdr:rowOff>
    </xdr:from>
    <xdr:to>
      <xdr:col>3</xdr:col>
      <xdr:colOff>600075</xdr:colOff>
      <xdr:row>50</xdr:row>
      <xdr:rowOff>0</xdr:rowOff>
    </xdr:to>
    <xdr:sp macro="" textlink="">
      <xdr:nvSpPr>
        <xdr:cNvPr id="5" name="Freeform 104">
          <a:extLst>
            <a:ext uri="{FF2B5EF4-FFF2-40B4-BE49-F238E27FC236}">
              <a16:creationId xmlns:a16="http://schemas.microsoft.com/office/drawing/2014/main" id="{A0860F7A-60E8-4079-A8DE-3D983403C555}"/>
            </a:ext>
          </a:extLst>
        </xdr:cNvPr>
        <xdr:cNvSpPr>
          <a:spLocks/>
        </xdr:cNvSpPr>
      </xdr:nvSpPr>
      <xdr:spPr bwMode="auto">
        <a:xfrm>
          <a:off x="4276536" y="9068460"/>
          <a:ext cx="152400" cy="183050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49</xdr:row>
      <xdr:rowOff>180975</xdr:rowOff>
    </xdr:from>
    <xdr:to>
      <xdr:col>3</xdr:col>
      <xdr:colOff>600075</xdr:colOff>
      <xdr:row>50</xdr:row>
      <xdr:rowOff>95250</xdr:rowOff>
    </xdr:to>
    <xdr:sp macro="" textlink="">
      <xdr:nvSpPr>
        <xdr:cNvPr id="6" name="Freeform 105">
          <a:extLst>
            <a:ext uri="{FF2B5EF4-FFF2-40B4-BE49-F238E27FC236}">
              <a16:creationId xmlns:a16="http://schemas.microsoft.com/office/drawing/2014/main" id="{A471F5FA-85CC-48C0-BC1A-E79852E4B261}"/>
            </a:ext>
          </a:extLst>
        </xdr:cNvPr>
        <xdr:cNvSpPr>
          <a:spLocks/>
        </xdr:cNvSpPr>
      </xdr:nvSpPr>
      <xdr:spPr bwMode="auto">
        <a:xfrm>
          <a:off x="4276536" y="9163710"/>
          <a:ext cx="152400" cy="183050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48</xdr:row>
      <xdr:rowOff>85725</xdr:rowOff>
    </xdr:from>
    <xdr:to>
      <xdr:col>3</xdr:col>
      <xdr:colOff>600075</xdr:colOff>
      <xdr:row>49</xdr:row>
      <xdr:rowOff>0</xdr:rowOff>
    </xdr:to>
    <xdr:sp macro="" textlink="">
      <xdr:nvSpPr>
        <xdr:cNvPr id="7" name="Freeform 104">
          <a:extLst>
            <a:ext uri="{FF2B5EF4-FFF2-40B4-BE49-F238E27FC236}">
              <a16:creationId xmlns:a16="http://schemas.microsoft.com/office/drawing/2014/main" id="{5FB3C15A-BA82-4BE7-B2B3-A5C941D6966C}"/>
            </a:ext>
          </a:extLst>
        </xdr:cNvPr>
        <xdr:cNvSpPr>
          <a:spLocks/>
        </xdr:cNvSpPr>
      </xdr:nvSpPr>
      <xdr:spPr bwMode="auto">
        <a:xfrm>
          <a:off x="4276536" y="8672371"/>
          <a:ext cx="152400" cy="112320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48</xdr:row>
      <xdr:rowOff>180975</xdr:rowOff>
    </xdr:from>
    <xdr:to>
      <xdr:col>3</xdr:col>
      <xdr:colOff>600075</xdr:colOff>
      <xdr:row>49</xdr:row>
      <xdr:rowOff>95250</xdr:rowOff>
    </xdr:to>
    <xdr:sp macro="" textlink="">
      <xdr:nvSpPr>
        <xdr:cNvPr id="8" name="Freeform 105">
          <a:extLst>
            <a:ext uri="{FF2B5EF4-FFF2-40B4-BE49-F238E27FC236}">
              <a16:creationId xmlns:a16="http://schemas.microsoft.com/office/drawing/2014/main" id="{E51AFB7B-0E74-4F0C-BFE4-75E1BACD13AA}"/>
            </a:ext>
          </a:extLst>
        </xdr:cNvPr>
        <xdr:cNvSpPr>
          <a:spLocks/>
        </xdr:cNvSpPr>
      </xdr:nvSpPr>
      <xdr:spPr bwMode="auto">
        <a:xfrm>
          <a:off x="4276536" y="8767621"/>
          <a:ext cx="152400" cy="112320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1100" b="0" i="0" u="none" strike="noStrike" baseline="0">
              <a:solidFill>
                <a:srgbClr val="010302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3</xdr:col>
      <xdr:colOff>447675</xdr:colOff>
      <xdr:row>41</xdr:row>
      <xdr:rowOff>333375</xdr:rowOff>
    </xdr:from>
    <xdr:to>
      <xdr:col>3</xdr:col>
      <xdr:colOff>600075</xdr:colOff>
      <xdr:row>42</xdr:row>
      <xdr:rowOff>161925</xdr:rowOff>
    </xdr:to>
    <xdr:sp macro="" textlink="">
      <xdr:nvSpPr>
        <xdr:cNvPr id="9" name="Freeform 103">
          <a:extLst>
            <a:ext uri="{FF2B5EF4-FFF2-40B4-BE49-F238E27FC236}">
              <a16:creationId xmlns:a16="http://schemas.microsoft.com/office/drawing/2014/main" id="{7D2F1155-00DF-4E40-8809-CACFE6845723}"/>
            </a:ext>
          </a:extLst>
        </xdr:cNvPr>
        <xdr:cNvSpPr>
          <a:spLocks/>
        </xdr:cNvSpPr>
      </xdr:nvSpPr>
      <xdr:spPr bwMode="auto">
        <a:xfrm>
          <a:off x="4278842" y="7502525"/>
          <a:ext cx="152400" cy="162983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6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447675</xdr:colOff>
      <xdr:row>42</xdr:row>
      <xdr:rowOff>333375</xdr:rowOff>
    </xdr:from>
    <xdr:to>
      <xdr:col>3</xdr:col>
      <xdr:colOff>600075</xdr:colOff>
      <xdr:row>43</xdr:row>
      <xdr:rowOff>161925</xdr:rowOff>
    </xdr:to>
    <xdr:sp macro="" textlink="">
      <xdr:nvSpPr>
        <xdr:cNvPr id="10" name="Freeform 103">
          <a:extLst>
            <a:ext uri="{FF2B5EF4-FFF2-40B4-BE49-F238E27FC236}">
              <a16:creationId xmlns:a16="http://schemas.microsoft.com/office/drawing/2014/main" id="{FB30E82E-0682-4750-9F77-1300A0548B41}"/>
            </a:ext>
          </a:extLst>
        </xdr:cNvPr>
        <xdr:cNvSpPr>
          <a:spLocks/>
        </xdr:cNvSpPr>
      </xdr:nvSpPr>
      <xdr:spPr bwMode="auto">
        <a:xfrm>
          <a:off x="4278842" y="7502525"/>
          <a:ext cx="152400" cy="162983"/>
        </a:xfrm>
        <a:custGeom>
          <a:avLst/>
          <a:gdLst/>
          <a:ahLst/>
          <a:cxnLst/>
          <a:rect l="0" t="0" r="0" b="0"/>
          <a:pathLst/>
        </a:custGeom>
        <a:noFill/>
        <a:ln w="12700">
          <a:solidFill>
            <a:srgbClr val="FF0000"/>
          </a:solidFill>
          <a:miter lim="127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nl-NL" sz="450" b="0" i="0" u="none" strike="noStrike" baseline="0">
              <a:solidFill>
                <a:srgbClr val="000000"/>
              </a:solidFill>
              <a:latin typeface="Verdana"/>
              <a:ea typeface="Verdana"/>
            </a:rPr>
            <a:t>6</a:t>
          </a:r>
          <a:r>
            <a:rPr lang="nl-NL" sz="450" b="0" i="0" u="none" strike="noStrike" baseline="0">
              <a:solidFill>
                <a:srgbClr val="000000"/>
              </a:solidFill>
              <a:latin typeface="Times New Roman"/>
              <a:ea typeface="Verdana"/>
              <a:cs typeface="Times New Roman"/>
            </a:rPr>
            <a:t> </a:t>
          </a:r>
          <a:endParaRPr lang="nl-NL" sz="4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Rijkswaterstaat">
  <a:themeElements>
    <a:clrScheme name="Rijkswaterstaat">
      <a:dk1>
        <a:sysClr val="windowText" lastClr="000000"/>
      </a:dk1>
      <a:lt1>
        <a:sysClr val="window" lastClr="FFFFFF"/>
      </a:lt1>
      <a:dk2>
        <a:srgbClr val="007BC7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topLeftCell="E72" zoomScale="180" zoomScaleNormal="180" workbookViewId="0">
      <selection activeCell="F84" sqref="F84"/>
    </sheetView>
  </sheetViews>
  <sheetFormatPr defaultRowHeight="11.15" x14ac:dyDescent="0.25"/>
  <cols>
    <col min="1" max="1" width="17.765625" customWidth="1"/>
    <col min="2" max="2" width="18.84375" bestFit="1" customWidth="1"/>
    <col min="3" max="3" width="13.61328125" bestFit="1" customWidth="1"/>
    <col min="5" max="5" width="9" style="32"/>
    <col min="6" max="6" width="10.23046875" style="32" bestFit="1" customWidth="1"/>
    <col min="7" max="7" width="38.3828125" customWidth="1"/>
  </cols>
  <sheetData>
    <row r="1" spans="1:7" ht="15.45" x14ac:dyDescent="0.25">
      <c r="A1" s="2"/>
    </row>
    <row r="2" spans="1:7" ht="15.45" x14ac:dyDescent="0.25">
      <c r="A2" s="2"/>
    </row>
    <row r="3" spans="1:7" ht="15.45" x14ac:dyDescent="0.25">
      <c r="A3" s="2"/>
    </row>
    <row r="4" spans="1:7" x14ac:dyDescent="0.25">
      <c r="A4" s="3" t="s">
        <v>0</v>
      </c>
    </row>
    <row r="5" spans="1:7" x14ac:dyDescent="0.25">
      <c r="A5" s="4" t="s">
        <v>1</v>
      </c>
    </row>
    <row r="6" spans="1:7" x14ac:dyDescent="0.25">
      <c r="A6" s="4" t="s">
        <v>2</v>
      </c>
    </row>
    <row r="7" spans="1:7" x14ac:dyDescent="0.25">
      <c r="A7" s="4" t="s">
        <v>3</v>
      </c>
    </row>
    <row r="8" spans="1:7" ht="14.6" thickBot="1" x14ac:dyDescent="0.3">
      <c r="A8" s="5"/>
    </row>
    <row r="9" spans="1:7" ht="12" x14ac:dyDescent="0.25">
      <c r="A9" s="6" t="s">
        <v>4</v>
      </c>
      <c r="B9" s="41" t="s">
        <v>6</v>
      </c>
      <c r="C9" s="41" t="s">
        <v>7</v>
      </c>
      <c r="D9" s="41" t="s">
        <v>8</v>
      </c>
      <c r="E9" s="29" t="s">
        <v>9</v>
      </c>
      <c r="F9" s="44" t="s">
        <v>12</v>
      </c>
      <c r="G9" s="41" t="s">
        <v>13</v>
      </c>
    </row>
    <row r="10" spans="1:7" ht="12" x14ac:dyDescent="0.25">
      <c r="A10" s="7" t="s">
        <v>5</v>
      </c>
      <c r="B10" s="42"/>
      <c r="C10" s="42"/>
      <c r="D10" s="42"/>
      <c r="E10" s="30" t="s">
        <v>10</v>
      </c>
      <c r="F10" s="45"/>
      <c r="G10" s="42"/>
    </row>
    <row r="11" spans="1:7" ht="11.6" thickBot="1" x14ac:dyDescent="0.3">
      <c r="A11" s="8"/>
      <c r="B11" s="43"/>
      <c r="C11" s="43"/>
      <c r="D11" s="43"/>
      <c r="E11" s="31" t="s">
        <v>11</v>
      </c>
      <c r="F11" s="46"/>
      <c r="G11" s="43"/>
    </row>
    <row r="12" spans="1:7" ht="11.6" thickBot="1" x14ac:dyDescent="0.3">
      <c r="A12" s="38" t="s">
        <v>89</v>
      </c>
      <c r="B12" s="39"/>
      <c r="C12" s="39"/>
      <c r="D12" s="39"/>
      <c r="E12" s="39"/>
      <c r="F12" s="39"/>
      <c r="G12" s="40"/>
    </row>
    <row r="13" spans="1:7" ht="11.6" thickBot="1" x14ac:dyDescent="0.3">
      <c r="A13" s="47"/>
      <c r="B13" s="48"/>
      <c r="C13" s="48"/>
      <c r="D13" s="48"/>
      <c r="E13" s="48"/>
      <c r="F13" s="48"/>
      <c r="G13" s="49"/>
    </row>
    <row r="14" spans="1:7" ht="11.25" customHeight="1" x14ac:dyDescent="0.25">
      <c r="A14" s="50" t="s">
        <v>96</v>
      </c>
      <c r="B14" s="52" t="s">
        <v>98</v>
      </c>
      <c r="C14" s="52" t="s">
        <v>100</v>
      </c>
      <c r="D14" s="52">
        <v>30</v>
      </c>
      <c r="E14" s="54"/>
      <c r="F14" s="56"/>
      <c r="G14" s="9" t="s">
        <v>101</v>
      </c>
    </row>
    <row r="15" spans="1:7" ht="12" customHeight="1" thickBot="1" x14ac:dyDescent="0.3">
      <c r="A15" s="51"/>
      <c r="B15" s="53"/>
      <c r="C15" s="53"/>
      <c r="D15" s="53"/>
      <c r="E15" s="55"/>
      <c r="F15" s="57"/>
      <c r="G15" s="10"/>
    </row>
    <row r="16" spans="1:7" ht="11.6" thickBot="1" x14ac:dyDescent="0.3">
      <c r="A16" s="11" t="s">
        <v>99</v>
      </c>
      <c r="B16" s="10"/>
      <c r="C16" s="10" t="s">
        <v>51</v>
      </c>
      <c r="D16" s="27">
        <v>30</v>
      </c>
      <c r="E16" s="33"/>
      <c r="F16" s="36"/>
      <c r="G16" s="10"/>
    </row>
    <row r="17" spans="1:7" ht="11.6" thickBot="1" x14ac:dyDescent="0.3">
      <c r="A17" s="11" t="s">
        <v>97</v>
      </c>
      <c r="B17" s="10"/>
      <c r="C17" s="10" t="s">
        <v>100</v>
      </c>
      <c r="D17" s="27">
        <v>30</v>
      </c>
      <c r="E17" s="33"/>
      <c r="F17" s="37">
        <f>0.05*F81</f>
        <v>0</v>
      </c>
      <c r="G17" s="10"/>
    </row>
    <row r="18" spans="1:7" ht="11.6" thickBot="1" x14ac:dyDescent="0.3">
      <c r="A18" s="47"/>
      <c r="B18" s="48"/>
      <c r="C18" s="48"/>
      <c r="D18" s="48"/>
      <c r="E18" s="48"/>
      <c r="F18" s="48"/>
      <c r="G18" s="49"/>
    </row>
    <row r="19" spans="1:7" ht="11.6" thickBot="1" x14ac:dyDescent="0.3">
      <c r="A19" s="38" t="s">
        <v>14</v>
      </c>
      <c r="B19" s="39"/>
      <c r="C19" s="39"/>
      <c r="D19" s="39"/>
      <c r="E19" s="39"/>
      <c r="F19" s="39"/>
      <c r="G19" s="40"/>
    </row>
    <row r="20" spans="1:7" ht="11.6" thickBot="1" x14ac:dyDescent="0.3">
      <c r="A20" s="47" t="s">
        <v>15</v>
      </c>
      <c r="B20" s="48"/>
      <c r="C20" s="48"/>
      <c r="D20" s="48"/>
      <c r="E20" s="48"/>
      <c r="F20" s="48"/>
      <c r="G20" s="49"/>
    </row>
    <row r="21" spans="1:7" ht="18" x14ac:dyDescent="0.25">
      <c r="A21" s="50" t="s">
        <v>16</v>
      </c>
      <c r="B21" s="52" t="s">
        <v>17</v>
      </c>
      <c r="C21" s="52" t="s">
        <v>18</v>
      </c>
      <c r="D21" s="58">
        <v>10</v>
      </c>
      <c r="E21" s="54"/>
      <c r="F21" s="56">
        <f>D21*E21</f>
        <v>0</v>
      </c>
      <c r="G21" s="9" t="s">
        <v>19</v>
      </c>
    </row>
    <row r="22" spans="1:7" ht="11.6" thickBot="1" x14ac:dyDescent="0.3">
      <c r="A22" s="51"/>
      <c r="B22" s="53"/>
      <c r="C22" s="53"/>
      <c r="D22" s="59"/>
      <c r="E22" s="55"/>
      <c r="F22" s="57"/>
      <c r="G22" s="10" t="s">
        <v>20</v>
      </c>
    </row>
    <row r="23" spans="1:7" ht="11.6" thickBot="1" x14ac:dyDescent="0.3">
      <c r="A23" s="11" t="s">
        <v>21</v>
      </c>
      <c r="B23" s="10" t="s">
        <v>22</v>
      </c>
      <c r="C23" s="10" t="s">
        <v>18</v>
      </c>
      <c r="D23" s="28">
        <v>20</v>
      </c>
      <c r="E23" s="33"/>
      <c r="F23" s="36">
        <f>D23*E23</f>
        <v>0</v>
      </c>
      <c r="G23" s="10" t="s">
        <v>23</v>
      </c>
    </row>
    <row r="24" spans="1:7" ht="12.45" thickBot="1" x14ac:dyDescent="0.3">
      <c r="A24" s="11" t="s">
        <v>24</v>
      </c>
      <c r="B24" s="10" t="s">
        <v>25</v>
      </c>
      <c r="C24" s="10" t="s">
        <v>18</v>
      </c>
      <c r="D24" s="28">
        <v>10</v>
      </c>
      <c r="E24" s="33"/>
      <c r="F24" s="37">
        <f>D24*E24</f>
        <v>0</v>
      </c>
      <c r="G24" s="10" t="s">
        <v>26</v>
      </c>
    </row>
    <row r="25" spans="1:7" ht="11.6" thickBot="1" x14ac:dyDescent="0.3">
      <c r="A25" s="47" t="s">
        <v>27</v>
      </c>
      <c r="B25" s="48"/>
      <c r="C25" s="48"/>
      <c r="D25" s="48"/>
      <c r="E25" s="48"/>
      <c r="F25" s="48"/>
      <c r="G25" s="49"/>
    </row>
    <row r="26" spans="1:7" ht="12.45" thickBot="1" x14ac:dyDescent="0.3">
      <c r="A26" s="11" t="s">
        <v>28</v>
      </c>
      <c r="B26" s="10" t="s">
        <v>29</v>
      </c>
      <c r="C26" s="10" t="s">
        <v>18</v>
      </c>
      <c r="D26" s="28">
        <v>10</v>
      </c>
      <c r="E26" s="33"/>
      <c r="F26" s="33">
        <f>D26*E26</f>
        <v>0</v>
      </c>
      <c r="G26" s="10" t="s">
        <v>30</v>
      </c>
    </row>
    <row r="27" spans="1:7" ht="12.45" thickBot="1" x14ac:dyDescent="0.3">
      <c r="A27" s="11" t="s">
        <v>31</v>
      </c>
      <c r="B27" s="10" t="s">
        <v>29</v>
      </c>
      <c r="C27" s="10" t="s">
        <v>32</v>
      </c>
      <c r="D27" s="28">
        <v>5</v>
      </c>
      <c r="E27" s="33"/>
      <c r="F27" s="33">
        <f t="shared" ref="F27:F32" si="0">D27*E27</f>
        <v>0</v>
      </c>
      <c r="G27" s="10" t="s">
        <v>30</v>
      </c>
    </row>
    <row r="28" spans="1:7" ht="11.6" thickBot="1" x14ac:dyDescent="0.3">
      <c r="A28" s="11" t="s">
        <v>102</v>
      </c>
      <c r="B28" s="10" t="s">
        <v>103</v>
      </c>
      <c r="C28" s="10" t="s">
        <v>75</v>
      </c>
      <c r="D28" s="28">
        <v>10</v>
      </c>
      <c r="E28" s="33"/>
      <c r="F28" s="33">
        <f t="shared" si="0"/>
        <v>0</v>
      </c>
      <c r="G28" s="10" t="s">
        <v>104</v>
      </c>
    </row>
    <row r="29" spans="1:7" ht="11.6" thickBot="1" x14ac:dyDescent="0.3">
      <c r="A29" s="11" t="s">
        <v>33</v>
      </c>
      <c r="B29" s="10" t="s">
        <v>87</v>
      </c>
      <c r="C29" s="10" t="s">
        <v>18</v>
      </c>
      <c r="D29" s="28">
        <v>10</v>
      </c>
      <c r="E29" s="33"/>
      <c r="F29" s="33">
        <f t="shared" si="0"/>
        <v>0</v>
      </c>
      <c r="G29" s="10" t="s">
        <v>105</v>
      </c>
    </row>
    <row r="30" spans="1:7" ht="11.6" thickBot="1" x14ac:dyDescent="0.3">
      <c r="A30" s="11" t="s">
        <v>73</v>
      </c>
      <c r="B30" s="10" t="s">
        <v>74</v>
      </c>
      <c r="C30" s="10" t="s">
        <v>75</v>
      </c>
      <c r="D30" s="28">
        <v>3</v>
      </c>
      <c r="E30" s="33"/>
      <c r="F30" s="33">
        <f t="shared" si="0"/>
        <v>0</v>
      </c>
      <c r="G30" s="10" t="s">
        <v>76</v>
      </c>
    </row>
    <row r="31" spans="1:7" ht="11.6" thickBot="1" x14ac:dyDescent="0.3">
      <c r="A31" s="11" t="s">
        <v>34</v>
      </c>
      <c r="B31" s="10" t="s">
        <v>87</v>
      </c>
      <c r="C31" s="10" t="s">
        <v>32</v>
      </c>
      <c r="D31" s="28">
        <v>10</v>
      </c>
      <c r="E31" s="33"/>
      <c r="F31" s="33">
        <f t="shared" si="0"/>
        <v>0</v>
      </c>
      <c r="G31" s="10" t="s">
        <v>106</v>
      </c>
    </row>
    <row r="32" spans="1:7" ht="11.6" thickBot="1" x14ac:dyDescent="0.3">
      <c r="A32" s="11" t="s">
        <v>77</v>
      </c>
      <c r="B32" s="10" t="s">
        <v>74</v>
      </c>
      <c r="C32" s="10" t="s">
        <v>86</v>
      </c>
      <c r="D32" s="28">
        <v>3</v>
      </c>
      <c r="E32" s="33"/>
      <c r="F32" s="33">
        <f t="shared" si="0"/>
        <v>0</v>
      </c>
      <c r="G32" s="10" t="s">
        <v>76</v>
      </c>
    </row>
    <row r="33" spans="1:7" ht="15.75" customHeight="1" thickBot="1" x14ac:dyDescent="0.3">
      <c r="A33" s="47" t="s">
        <v>112</v>
      </c>
      <c r="B33" s="48"/>
      <c r="C33" s="48"/>
      <c r="D33" s="48"/>
      <c r="E33" s="48"/>
      <c r="F33" s="48"/>
      <c r="G33" s="49"/>
    </row>
    <row r="34" spans="1:7" ht="11.6" thickBot="1" x14ac:dyDescent="0.3">
      <c r="A34" s="11" t="s">
        <v>107</v>
      </c>
      <c r="B34" s="10" t="s">
        <v>36</v>
      </c>
      <c r="C34" s="10" t="s">
        <v>75</v>
      </c>
      <c r="D34" s="28">
        <v>10</v>
      </c>
      <c r="E34" s="34"/>
      <c r="F34" s="34">
        <f>D34*E34</f>
        <v>0</v>
      </c>
      <c r="G34" s="10" t="s">
        <v>104</v>
      </c>
    </row>
    <row r="35" spans="1:7" ht="11.6" thickBot="1" x14ac:dyDescent="0.3">
      <c r="A35" s="11" t="s">
        <v>35</v>
      </c>
      <c r="B35" s="10" t="s">
        <v>36</v>
      </c>
      <c r="C35" s="10" t="s">
        <v>18</v>
      </c>
      <c r="D35" s="28">
        <v>5</v>
      </c>
      <c r="E35" s="33"/>
      <c r="F35" s="34">
        <f t="shared" ref="F35:F42" si="1">D35*E35</f>
        <v>0</v>
      </c>
      <c r="G35" s="26" t="s">
        <v>108</v>
      </c>
    </row>
    <row r="36" spans="1:7" ht="11.6" thickBot="1" x14ac:dyDescent="0.3">
      <c r="A36" s="11" t="s">
        <v>78</v>
      </c>
      <c r="B36" s="10" t="s">
        <v>80</v>
      </c>
      <c r="C36" s="10" t="s">
        <v>75</v>
      </c>
      <c r="D36" s="28">
        <v>2</v>
      </c>
      <c r="E36" s="33"/>
      <c r="F36" s="34">
        <f t="shared" si="1"/>
        <v>0</v>
      </c>
      <c r="G36" s="10" t="s">
        <v>76</v>
      </c>
    </row>
    <row r="37" spans="1:7" ht="11.6" thickBot="1" x14ac:dyDescent="0.3">
      <c r="A37" s="11" t="s">
        <v>37</v>
      </c>
      <c r="B37" s="10" t="s">
        <v>36</v>
      </c>
      <c r="C37" s="10" t="s">
        <v>38</v>
      </c>
      <c r="D37" s="28">
        <v>5</v>
      </c>
      <c r="E37" s="33"/>
      <c r="F37" s="34">
        <f t="shared" si="1"/>
        <v>0</v>
      </c>
      <c r="G37" s="26" t="s">
        <v>108</v>
      </c>
    </row>
    <row r="38" spans="1:7" ht="11.6" thickBot="1" x14ac:dyDescent="0.3">
      <c r="A38" s="11" t="s">
        <v>79</v>
      </c>
      <c r="B38" s="10" t="s">
        <v>80</v>
      </c>
      <c r="C38" s="10" t="s">
        <v>86</v>
      </c>
      <c r="D38" s="28">
        <v>2</v>
      </c>
      <c r="E38" s="33"/>
      <c r="F38" s="34">
        <f t="shared" si="1"/>
        <v>0</v>
      </c>
      <c r="G38" s="10" t="s">
        <v>76</v>
      </c>
    </row>
    <row r="39" spans="1:7" ht="11.6" thickBot="1" x14ac:dyDescent="0.3">
      <c r="A39" s="11" t="s">
        <v>109</v>
      </c>
      <c r="B39" s="10" t="s">
        <v>110</v>
      </c>
      <c r="C39" s="10" t="s">
        <v>75</v>
      </c>
      <c r="D39" s="28">
        <v>10</v>
      </c>
      <c r="E39" s="33"/>
      <c r="F39" s="34">
        <f t="shared" si="1"/>
        <v>0</v>
      </c>
      <c r="G39" s="10" t="s">
        <v>104</v>
      </c>
    </row>
    <row r="40" spans="1:7" ht="11.6" thickBot="1" x14ac:dyDescent="0.3">
      <c r="A40" s="11" t="s">
        <v>39</v>
      </c>
      <c r="B40" s="10" t="s">
        <v>40</v>
      </c>
      <c r="C40" s="10" t="s">
        <v>18</v>
      </c>
      <c r="D40" s="28">
        <v>5</v>
      </c>
      <c r="E40" s="33"/>
      <c r="F40" s="34">
        <f t="shared" si="1"/>
        <v>0</v>
      </c>
      <c r="G40" s="10" t="s">
        <v>41</v>
      </c>
    </row>
    <row r="41" spans="1:7" ht="11.6" thickBot="1" x14ac:dyDescent="0.3">
      <c r="A41" s="11" t="s">
        <v>42</v>
      </c>
      <c r="B41" s="10" t="s">
        <v>40</v>
      </c>
      <c r="C41" s="10" t="s">
        <v>38</v>
      </c>
      <c r="D41" s="28">
        <v>5</v>
      </c>
      <c r="E41" s="33"/>
      <c r="F41" s="34">
        <f t="shared" si="1"/>
        <v>0</v>
      </c>
      <c r="G41" s="10" t="s">
        <v>41</v>
      </c>
    </row>
    <row r="42" spans="1:7" ht="11.6" thickBot="1" x14ac:dyDescent="0.3">
      <c r="A42" s="11" t="s">
        <v>43</v>
      </c>
      <c r="B42" s="10" t="s">
        <v>44</v>
      </c>
      <c r="C42" s="10" t="s">
        <v>18</v>
      </c>
      <c r="D42" s="28">
        <v>5</v>
      </c>
      <c r="E42" s="33"/>
      <c r="F42" s="34">
        <f t="shared" si="1"/>
        <v>0</v>
      </c>
      <c r="G42" s="10" t="s">
        <v>45</v>
      </c>
    </row>
    <row r="43" spans="1:7" ht="11.6" thickBot="1" x14ac:dyDescent="0.3">
      <c r="A43" s="11" t="s">
        <v>46</v>
      </c>
      <c r="B43" s="10" t="s">
        <v>44</v>
      </c>
      <c r="C43" s="10" t="s">
        <v>38</v>
      </c>
      <c r="D43" s="28">
        <v>5</v>
      </c>
      <c r="E43" s="33"/>
      <c r="F43" s="34">
        <f>D43*E43</f>
        <v>0</v>
      </c>
      <c r="G43" s="10" t="s">
        <v>45</v>
      </c>
    </row>
    <row r="44" spans="1:7" ht="11.6" thickBot="1" x14ac:dyDescent="0.3">
      <c r="A44" s="38" t="s">
        <v>47</v>
      </c>
      <c r="B44" s="39"/>
      <c r="C44" s="39"/>
      <c r="D44" s="39"/>
      <c r="E44" s="39"/>
      <c r="F44" s="39"/>
      <c r="G44" s="40"/>
    </row>
    <row r="45" spans="1:7" ht="11.6" thickBot="1" x14ac:dyDescent="0.3">
      <c r="A45" s="47" t="s">
        <v>48</v>
      </c>
      <c r="B45" s="48"/>
      <c r="C45" s="48"/>
      <c r="D45" s="48"/>
      <c r="E45" s="48"/>
      <c r="F45" s="48"/>
      <c r="G45" s="49"/>
    </row>
    <row r="46" spans="1:7" ht="11.6" thickBot="1" x14ac:dyDescent="0.3">
      <c r="A46" s="11" t="s">
        <v>49</v>
      </c>
      <c r="B46" s="10" t="s">
        <v>50</v>
      </c>
      <c r="C46" s="10" t="s">
        <v>51</v>
      </c>
      <c r="D46" s="27">
        <v>30</v>
      </c>
      <c r="E46" s="33"/>
      <c r="F46" s="33">
        <f>D46*E46</f>
        <v>0</v>
      </c>
      <c r="G46" s="10" t="s">
        <v>52</v>
      </c>
    </row>
    <row r="47" spans="1:7" ht="11.6" thickBot="1" x14ac:dyDescent="0.3">
      <c r="A47" s="47" t="s">
        <v>53</v>
      </c>
      <c r="B47" s="48"/>
      <c r="C47" s="48"/>
      <c r="D47" s="48"/>
      <c r="E47" s="48"/>
      <c r="F47" s="48"/>
      <c r="G47" s="49"/>
    </row>
    <row r="48" spans="1:7" ht="11.6" thickBot="1" x14ac:dyDescent="0.3">
      <c r="A48" s="11" t="s">
        <v>54</v>
      </c>
      <c r="B48" s="10" t="s">
        <v>55</v>
      </c>
      <c r="C48" s="10" t="s">
        <v>51</v>
      </c>
      <c r="D48" s="27">
        <v>30</v>
      </c>
      <c r="E48" s="33"/>
      <c r="F48" s="33">
        <f>D48*E48</f>
        <v>0</v>
      </c>
      <c r="G48" s="10" t="s">
        <v>56</v>
      </c>
    </row>
    <row r="49" spans="1:7" ht="11.6" thickBot="1" x14ac:dyDescent="0.3">
      <c r="A49" s="11" t="s">
        <v>57</v>
      </c>
      <c r="B49" s="10" t="s">
        <v>58</v>
      </c>
      <c r="C49" s="10" t="s">
        <v>51</v>
      </c>
      <c r="D49" s="27">
        <v>30</v>
      </c>
      <c r="E49" s="33"/>
      <c r="F49" s="33">
        <f t="shared" ref="F49:F50" si="2">D49*E49</f>
        <v>0</v>
      </c>
      <c r="G49" s="10" t="s">
        <v>59</v>
      </c>
    </row>
    <row r="50" spans="1:7" ht="11.6" thickBot="1" x14ac:dyDescent="0.3">
      <c r="A50" s="11" t="s">
        <v>94</v>
      </c>
      <c r="B50" s="10" t="s">
        <v>95</v>
      </c>
      <c r="C50" s="10" t="s">
        <v>51</v>
      </c>
      <c r="D50" s="27">
        <v>30</v>
      </c>
      <c r="E50" s="33"/>
      <c r="F50" s="33">
        <f t="shared" si="2"/>
        <v>0</v>
      </c>
      <c r="G50" s="10" t="s">
        <v>56</v>
      </c>
    </row>
    <row r="51" spans="1:7" ht="11.6" thickBot="1" x14ac:dyDescent="0.3">
      <c r="A51" s="47" t="s">
        <v>93</v>
      </c>
      <c r="B51" s="48"/>
      <c r="C51" s="48"/>
      <c r="D51" s="48"/>
      <c r="E51" s="48"/>
      <c r="F51" s="48"/>
      <c r="G51" s="49"/>
    </row>
    <row r="52" spans="1:7" ht="12.45" thickBot="1" x14ac:dyDescent="0.3">
      <c r="A52" s="11" t="s">
        <v>60</v>
      </c>
      <c r="B52" s="10" t="s">
        <v>129</v>
      </c>
      <c r="C52" s="10" t="s">
        <v>75</v>
      </c>
      <c r="D52" s="28">
        <v>25</v>
      </c>
      <c r="E52" s="33"/>
      <c r="F52" s="33">
        <f>D52*E52</f>
        <v>0</v>
      </c>
      <c r="G52" s="10" t="s">
        <v>128</v>
      </c>
    </row>
    <row r="53" spans="1:7" ht="11.6" thickBot="1" x14ac:dyDescent="0.3">
      <c r="A53" s="11" t="s">
        <v>57</v>
      </c>
      <c r="B53" s="10" t="s">
        <v>130</v>
      </c>
      <c r="C53" s="10" t="s">
        <v>75</v>
      </c>
      <c r="D53" s="27">
        <v>5</v>
      </c>
      <c r="E53" s="33"/>
      <c r="F53" s="33">
        <f>D53*E53</f>
        <v>0</v>
      </c>
      <c r="G53" s="10"/>
    </row>
    <row r="54" spans="1:7" ht="11.6" thickBot="1" x14ac:dyDescent="0.3">
      <c r="A54" s="47" t="s">
        <v>90</v>
      </c>
      <c r="B54" s="48"/>
      <c r="C54" s="48"/>
      <c r="D54" s="48"/>
      <c r="E54" s="48"/>
      <c r="F54" s="48"/>
      <c r="G54" s="49"/>
    </row>
    <row r="55" spans="1:7" ht="11.6" thickBot="1" x14ac:dyDescent="0.3">
      <c r="A55" s="11" t="s">
        <v>91</v>
      </c>
      <c r="B55" s="10" t="s">
        <v>61</v>
      </c>
      <c r="C55" s="10" t="s">
        <v>51</v>
      </c>
      <c r="D55" s="27">
        <v>30</v>
      </c>
      <c r="E55" s="33"/>
      <c r="F55" s="33">
        <f>D55*E55</f>
        <v>0</v>
      </c>
      <c r="G55" s="10" t="s">
        <v>62</v>
      </c>
    </row>
    <row r="56" spans="1:7" ht="12.45" thickBot="1" x14ac:dyDescent="0.3">
      <c r="A56" s="11" t="s">
        <v>92</v>
      </c>
      <c r="B56" s="10" t="s">
        <v>83</v>
      </c>
      <c r="C56" s="10" t="s">
        <v>84</v>
      </c>
      <c r="D56" s="27">
        <v>30</v>
      </c>
      <c r="E56" s="33"/>
      <c r="F56" s="33">
        <f>D56*E56</f>
        <v>0</v>
      </c>
      <c r="G56" s="10" t="s">
        <v>85</v>
      </c>
    </row>
    <row r="57" spans="1:7" ht="11.6" thickBot="1" x14ac:dyDescent="0.3">
      <c r="A57" s="38" t="s">
        <v>63</v>
      </c>
      <c r="B57" s="39"/>
      <c r="C57" s="39"/>
      <c r="D57" s="39"/>
      <c r="E57" s="39"/>
      <c r="F57" s="39"/>
      <c r="G57" s="40"/>
    </row>
    <row r="58" spans="1:7" ht="11.6" thickBot="1" x14ac:dyDescent="0.3">
      <c r="A58" s="47" t="s">
        <v>113</v>
      </c>
      <c r="B58" s="48"/>
      <c r="C58" s="48"/>
      <c r="D58" s="48"/>
      <c r="E58" s="48"/>
      <c r="F58" s="48"/>
      <c r="G58" s="49"/>
    </row>
    <row r="59" spans="1:7" ht="20.25" customHeight="1" thickBot="1" x14ac:dyDescent="0.3">
      <c r="A59" s="24" t="s">
        <v>115</v>
      </c>
      <c r="B59" s="25" t="s">
        <v>111</v>
      </c>
      <c r="C59" s="10" t="s">
        <v>18</v>
      </c>
      <c r="D59" s="28">
        <v>5</v>
      </c>
      <c r="E59" s="33"/>
      <c r="F59" s="33">
        <f>D59*E59</f>
        <v>0</v>
      </c>
      <c r="G59" s="25" t="s">
        <v>88</v>
      </c>
    </row>
    <row r="60" spans="1:7" ht="21.75" customHeight="1" thickBot="1" x14ac:dyDescent="0.3">
      <c r="A60" s="24" t="s">
        <v>116</v>
      </c>
      <c r="B60" s="25" t="s">
        <v>111</v>
      </c>
      <c r="C60" s="10" t="s">
        <v>81</v>
      </c>
      <c r="D60" s="28">
        <v>5</v>
      </c>
      <c r="E60" s="33"/>
      <c r="F60" s="33">
        <f>D60*E60</f>
        <v>0</v>
      </c>
      <c r="G60" s="25" t="s">
        <v>88</v>
      </c>
    </row>
    <row r="61" spans="1:7" ht="21.75" customHeight="1" thickBot="1" x14ac:dyDescent="0.3">
      <c r="A61" s="47" t="s">
        <v>114</v>
      </c>
      <c r="B61" s="48"/>
      <c r="C61" s="48"/>
      <c r="D61" s="48"/>
      <c r="E61" s="48"/>
      <c r="F61" s="48"/>
      <c r="G61" s="49"/>
    </row>
    <row r="62" spans="1:7" ht="21.75" customHeight="1" thickBot="1" x14ac:dyDescent="0.3">
      <c r="A62" s="24" t="s">
        <v>117</v>
      </c>
      <c r="B62" s="25" t="s">
        <v>126</v>
      </c>
      <c r="C62" s="10" t="s">
        <v>18</v>
      </c>
      <c r="D62" s="28">
        <v>5</v>
      </c>
      <c r="E62" s="33"/>
      <c r="F62" s="33">
        <f>D62*E62</f>
        <v>0</v>
      </c>
      <c r="G62" s="25" t="s">
        <v>88</v>
      </c>
    </row>
    <row r="63" spans="1:7" ht="21.75" customHeight="1" thickBot="1" x14ac:dyDescent="0.3">
      <c r="A63" s="24" t="s">
        <v>118</v>
      </c>
      <c r="B63" s="25" t="s">
        <v>126</v>
      </c>
      <c r="C63" s="10" t="s">
        <v>81</v>
      </c>
      <c r="D63" s="28">
        <v>5</v>
      </c>
      <c r="E63" s="33"/>
      <c r="F63" s="33">
        <f>D63*E63</f>
        <v>0</v>
      </c>
      <c r="G63" s="25" t="s">
        <v>88</v>
      </c>
    </row>
    <row r="64" spans="1:7" ht="21.75" customHeight="1" thickBot="1" x14ac:dyDescent="0.3">
      <c r="A64" s="47" t="s">
        <v>119</v>
      </c>
      <c r="B64" s="48"/>
      <c r="C64" s="48"/>
      <c r="D64" s="48"/>
      <c r="E64" s="48"/>
      <c r="F64" s="48"/>
      <c r="G64" s="49"/>
    </row>
    <row r="65" spans="1:7" ht="21.75" customHeight="1" thickBot="1" x14ac:dyDescent="0.3">
      <c r="A65" s="24" t="s">
        <v>124</v>
      </c>
      <c r="B65" s="25" t="s">
        <v>127</v>
      </c>
      <c r="C65" s="10" t="s">
        <v>18</v>
      </c>
      <c r="D65" s="28">
        <v>10</v>
      </c>
      <c r="E65" s="33"/>
      <c r="F65" s="33">
        <f>D65*E65</f>
        <v>0</v>
      </c>
      <c r="G65" s="25" t="s">
        <v>88</v>
      </c>
    </row>
    <row r="66" spans="1:7" ht="21.75" customHeight="1" thickBot="1" x14ac:dyDescent="0.3">
      <c r="A66" s="24" t="s">
        <v>125</v>
      </c>
      <c r="B66" s="25" t="s">
        <v>127</v>
      </c>
      <c r="C66" s="10" t="s">
        <v>81</v>
      </c>
      <c r="D66" s="28">
        <v>5</v>
      </c>
      <c r="E66" s="33"/>
      <c r="F66" s="33">
        <f>D66*E66</f>
        <v>0</v>
      </c>
      <c r="G66" s="25" t="s">
        <v>88</v>
      </c>
    </row>
    <row r="67" spans="1:7" ht="21.75" customHeight="1" thickBot="1" x14ac:dyDescent="0.3">
      <c r="A67" s="47" t="s">
        <v>120</v>
      </c>
      <c r="B67" s="48"/>
      <c r="C67" s="48"/>
      <c r="D67" s="48"/>
      <c r="E67" s="48"/>
      <c r="F67" s="48"/>
      <c r="G67" s="49"/>
    </row>
    <row r="68" spans="1:7" ht="11.6" thickBot="1" x14ac:dyDescent="0.3">
      <c r="A68" s="24" t="s">
        <v>122</v>
      </c>
      <c r="B68" s="25" t="s">
        <v>121</v>
      </c>
      <c r="C68" s="10" t="s">
        <v>18</v>
      </c>
      <c r="D68" s="28">
        <v>20</v>
      </c>
      <c r="E68" s="33"/>
      <c r="F68" s="33">
        <f>D68*E68</f>
        <v>0</v>
      </c>
      <c r="G68" s="25" t="s">
        <v>82</v>
      </c>
    </row>
    <row r="69" spans="1:7" ht="13.5" customHeight="1" thickBot="1" x14ac:dyDescent="0.3">
      <c r="A69" s="24" t="s">
        <v>123</v>
      </c>
      <c r="B69" s="25" t="s">
        <v>121</v>
      </c>
      <c r="C69" s="10" t="s">
        <v>81</v>
      </c>
      <c r="D69" s="28">
        <v>10</v>
      </c>
      <c r="E69" s="33"/>
      <c r="F69" s="33">
        <f>D69*E69</f>
        <v>0</v>
      </c>
      <c r="G69" s="25" t="s">
        <v>82</v>
      </c>
    </row>
    <row r="70" spans="1:7" ht="21.75" customHeight="1" thickBot="1" x14ac:dyDescent="0.3">
      <c r="A70" s="47" t="s">
        <v>131</v>
      </c>
      <c r="B70" s="48"/>
      <c r="C70" s="48"/>
      <c r="D70" s="48"/>
      <c r="E70" s="48"/>
      <c r="F70" s="48"/>
      <c r="G70" s="49"/>
    </row>
    <row r="71" spans="1:7" ht="11.6" thickBot="1" x14ac:dyDescent="0.3">
      <c r="A71" s="24" t="s">
        <v>122</v>
      </c>
      <c r="B71" s="25" t="s">
        <v>121</v>
      </c>
      <c r="C71" s="10" t="s">
        <v>75</v>
      </c>
      <c r="D71" s="28">
        <v>30</v>
      </c>
      <c r="E71" s="33"/>
      <c r="F71" s="33">
        <f>D71*E71</f>
        <v>0</v>
      </c>
      <c r="G71" s="25" t="s">
        <v>82</v>
      </c>
    </row>
    <row r="72" spans="1:7" ht="13.5" customHeight="1" thickBot="1" x14ac:dyDescent="0.3">
      <c r="A72" s="38" t="s">
        <v>64</v>
      </c>
      <c r="B72" s="39"/>
      <c r="C72" s="39"/>
      <c r="D72" s="39"/>
      <c r="E72" s="39"/>
      <c r="F72" s="39"/>
      <c r="G72" s="40"/>
    </row>
    <row r="73" spans="1:7" ht="11.6" thickBot="1" x14ac:dyDescent="0.3">
      <c r="A73" s="38" t="s">
        <v>64</v>
      </c>
      <c r="B73" s="39"/>
      <c r="C73" s="39"/>
      <c r="D73" s="39"/>
      <c r="E73" s="39"/>
      <c r="F73" s="39"/>
      <c r="G73" s="40"/>
    </row>
    <row r="74" spans="1:7" ht="14.6" thickBot="1" x14ac:dyDescent="0.3">
      <c r="A74" s="15"/>
      <c r="B74" s="13"/>
      <c r="C74" s="16"/>
      <c r="D74" s="17"/>
      <c r="E74" s="35"/>
      <c r="F74" s="33"/>
      <c r="G74" s="14"/>
    </row>
    <row r="75" spans="1:7" ht="14.6" hidden="1" thickBot="1" x14ac:dyDescent="0.3">
      <c r="A75" s="15"/>
      <c r="B75" s="13"/>
      <c r="C75" s="16"/>
      <c r="D75" s="18"/>
      <c r="E75" s="35"/>
      <c r="F75" s="33"/>
      <c r="G75" s="14"/>
    </row>
    <row r="76" spans="1:7" ht="14.6" hidden="1" thickBot="1" x14ac:dyDescent="0.3">
      <c r="A76" s="15"/>
      <c r="B76" s="13"/>
      <c r="C76" s="16"/>
      <c r="D76" s="17"/>
      <c r="E76" s="35"/>
      <c r="F76" s="33"/>
      <c r="G76" s="13"/>
    </row>
    <row r="77" spans="1:7" ht="14.6" hidden="1" thickBot="1" x14ac:dyDescent="0.3">
      <c r="A77" s="15"/>
      <c r="B77" s="13"/>
      <c r="C77" s="16"/>
      <c r="D77" s="17"/>
      <c r="E77" s="35"/>
      <c r="F77" s="33"/>
      <c r="G77" s="14"/>
    </row>
    <row r="78" spans="1:7" ht="14.6" hidden="1" thickBot="1" x14ac:dyDescent="0.3">
      <c r="A78" s="15"/>
      <c r="B78" s="13"/>
      <c r="C78" s="16"/>
      <c r="D78" s="17"/>
      <c r="E78" s="35"/>
      <c r="F78" s="33"/>
      <c r="G78" s="14"/>
    </row>
    <row r="79" spans="1:7" ht="15.9" hidden="1" thickBot="1" x14ac:dyDescent="0.3">
      <c r="A79" s="19"/>
      <c r="B79" s="13"/>
      <c r="C79" s="16"/>
      <c r="D79" s="20"/>
      <c r="E79" s="35"/>
      <c r="F79" s="33"/>
      <c r="G79" s="12"/>
    </row>
    <row r="80" spans="1:7" ht="14.6" hidden="1" thickBot="1" x14ac:dyDescent="0.3">
      <c r="A80" s="15"/>
      <c r="B80" s="13"/>
      <c r="C80" s="21" t="s">
        <v>65</v>
      </c>
      <c r="D80" s="17"/>
      <c r="E80" s="35"/>
      <c r="F80" s="33"/>
      <c r="G80" s="14"/>
    </row>
    <row r="81" spans="1:7" ht="11.6" thickBot="1" x14ac:dyDescent="0.3">
      <c r="A81" s="22"/>
      <c r="B81" s="60" t="s">
        <v>132</v>
      </c>
      <c r="C81" s="60"/>
      <c r="D81" s="60"/>
      <c r="E81" s="61"/>
      <c r="F81" s="33"/>
      <c r="G81" s="14"/>
    </row>
    <row r="82" spans="1:7" ht="15.45" x14ac:dyDescent="0.25">
      <c r="A82" s="2"/>
    </row>
    <row r="83" spans="1:7" ht="15.45" x14ac:dyDescent="0.25">
      <c r="A83" s="2"/>
    </row>
    <row r="84" spans="1:7" ht="15.45" x14ac:dyDescent="0.25">
      <c r="A84" s="2"/>
    </row>
    <row r="85" spans="1:7" ht="15.45" x14ac:dyDescent="0.25">
      <c r="A85" s="2"/>
    </row>
    <row r="86" spans="1:7" ht="15.45" x14ac:dyDescent="0.25">
      <c r="A86" s="2"/>
    </row>
    <row r="87" spans="1:7" ht="15.45" x14ac:dyDescent="0.25">
      <c r="A87" s="2"/>
    </row>
    <row r="88" spans="1:7" ht="15.45" x14ac:dyDescent="0.25">
      <c r="A88" s="2"/>
    </row>
    <row r="89" spans="1:7" ht="15.45" x14ac:dyDescent="0.25">
      <c r="A89" s="2"/>
    </row>
    <row r="90" spans="1:7" ht="15.45" x14ac:dyDescent="0.25">
      <c r="A90" s="2"/>
    </row>
    <row r="91" spans="1:7" ht="15.45" x14ac:dyDescent="0.25">
      <c r="A91" s="2"/>
    </row>
    <row r="92" spans="1:7" ht="15.45" x14ac:dyDescent="0.25">
      <c r="A92" s="2"/>
    </row>
    <row r="93" spans="1:7" ht="15.45" x14ac:dyDescent="0.25">
      <c r="A93" s="2"/>
    </row>
    <row r="94" spans="1:7" ht="15.45" x14ac:dyDescent="0.25">
      <c r="A94" s="2"/>
    </row>
    <row r="95" spans="1:7" ht="15.45" x14ac:dyDescent="0.25">
      <c r="A95" s="2"/>
    </row>
    <row r="96" spans="1:7" ht="15.45" x14ac:dyDescent="0.25">
      <c r="A96" s="2"/>
    </row>
    <row r="97" spans="1:1" ht="15.45" x14ac:dyDescent="0.25">
      <c r="A97" s="2"/>
    </row>
    <row r="98" spans="1:1" ht="15.45" x14ac:dyDescent="0.25">
      <c r="A98" s="2"/>
    </row>
    <row r="99" spans="1:1" ht="15.45" x14ac:dyDescent="0.25">
      <c r="A99" s="2"/>
    </row>
    <row r="100" spans="1:1" ht="15.45" x14ac:dyDescent="0.25">
      <c r="A100" s="2"/>
    </row>
    <row r="101" spans="1:1" ht="15.45" x14ac:dyDescent="0.25">
      <c r="A101" s="2"/>
    </row>
    <row r="102" spans="1:1" ht="15.45" x14ac:dyDescent="0.25">
      <c r="A102" s="2"/>
    </row>
    <row r="103" spans="1:1" ht="15.45" x14ac:dyDescent="0.25">
      <c r="A103" s="2"/>
    </row>
    <row r="104" spans="1:1" ht="15.45" x14ac:dyDescent="0.25">
      <c r="A104" s="2"/>
    </row>
    <row r="105" spans="1:1" ht="15.45" x14ac:dyDescent="0.25">
      <c r="A105" s="2"/>
    </row>
    <row r="106" spans="1:1" ht="15.45" x14ac:dyDescent="0.25">
      <c r="A106" s="2"/>
    </row>
    <row r="107" spans="1:1" ht="15.45" x14ac:dyDescent="0.25">
      <c r="A107" s="2"/>
    </row>
    <row r="108" spans="1:1" ht="15.45" x14ac:dyDescent="0.25">
      <c r="A108" s="2"/>
    </row>
    <row r="109" spans="1:1" ht="15.45" x14ac:dyDescent="0.25">
      <c r="A109" s="2"/>
    </row>
    <row r="110" spans="1:1" ht="15.45" x14ac:dyDescent="0.25">
      <c r="A110" s="2"/>
    </row>
    <row r="111" spans="1:1" ht="15.45" x14ac:dyDescent="0.25">
      <c r="A111" s="2"/>
    </row>
    <row r="112" spans="1:1" ht="15.45" x14ac:dyDescent="0.25">
      <c r="A112" s="2"/>
    </row>
    <row r="113" spans="1:3" ht="15.45" x14ac:dyDescent="0.25">
      <c r="A113" s="2"/>
    </row>
    <row r="114" spans="1:3" ht="15.45" x14ac:dyDescent="0.25">
      <c r="A114" s="2"/>
    </row>
    <row r="115" spans="1:3" ht="15.45" x14ac:dyDescent="0.25">
      <c r="A115" s="2"/>
    </row>
    <row r="116" spans="1:3" ht="15.45" x14ac:dyDescent="0.25">
      <c r="A116" s="2"/>
    </row>
    <row r="117" spans="1:3" ht="15.45" x14ac:dyDescent="0.25">
      <c r="A117" s="2"/>
    </row>
    <row r="118" spans="1:3" ht="15.45" x14ac:dyDescent="0.25">
      <c r="A118" s="2"/>
    </row>
    <row r="119" spans="1:3" ht="15.45" x14ac:dyDescent="0.25">
      <c r="A119" s="2"/>
    </row>
    <row r="120" spans="1:3" x14ac:dyDescent="0.25">
      <c r="A120" s="23" t="s">
        <v>66</v>
      </c>
      <c r="B120" s="23" t="s">
        <v>67</v>
      </c>
      <c r="C120" s="23" t="s">
        <v>68</v>
      </c>
    </row>
    <row r="121" spans="1:3" x14ac:dyDescent="0.25">
      <c r="A121" s="23" t="s">
        <v>69</v>
      </c>
      <c r="B121" s="23" t="s">
        <v>70</v>
      </c>
      <c r="C121" s="23" t="s">
        <v>71</v>
      </c>
    </row>
    <row r="122" spans="1:3" x14ac:dyDescent="0.25">
      <c r="A122" s="23" t="s">
        <v>72</v>
      </c>
    </row>
    <row r="123" spans="1:3" ht="14.15" x14ac:dyDescent="0.25">
      <c r="A123" s="1"/>
    </row>
    <row r="124" spans="1:3" ht="14.15" x14ac:dyDescent="0.25">
      <c r="A124" s="1"/>
    </row>
  </sheetData>
  <mergeCells count="38">
    <mergeCell ref="A57:G57"/>
    <mergeCell ref="A58:G58"/>
    <mergeCell ref="A73:G73"/>
    <mergeCell ref="B81:E81"/>
    <mergeCell ref="A72:G72"/>
    <mergeCell ref="A61:G61"/>
    <mergeCell ref="A64:G64"/>
    <mergeCell ref="A67:G67"/>
    <mergeCell ref="A70:G70"/>
    <mergeCell ref="A54:G54"/>
    <mergeCell ref="A20:G20"/>
    <mergeCell ref="A21:A22"/>
    <mergeCell ref="B21:B22"/>
    <mergeCell ref="C21:C22"/>
    <mergeCell ref="D21:D22"/>
    <mergeCell ref="E21:E22"/>
    <mergeCell ref="F21:F22"/>
    <mergeCell ref="A25:G25"/>
    <mergeCell ref="A33:G33"/>
    <mergeCell ref="A44:G44"/>
    <mergeCell ref="A45:G45"/>
    <mergeCell ref="A51:G51"/>
    <mergeCell ref="A47:G47"/>
    <mergeCell ref="A19:G19"/>
    <mergeCell ref="B9:B11"/>
    <mergeCell ref="C9:C11"/>
    <mergeCell ref="D9:D11"/>
    <mergeCell ref="F9:F11"/>
    <mergeCell ref="G9:G11"/>
    <mergeCell ref="A12:G12"/>
    <mergeCell ref="A13:G13"/>
    <mergeCell ref="A14:A15"/>
    <mergeCell ref="B14:B15"/>
    <mergeCell ref="C14:C15"/>
    <mergeCell ref="D14:D15"/>
    <mergeCell ref="E14:E15"/>
    <mergeCell ref="F14:F15"/>
    <mergeCell ref="A18:G18"/>
  </mergeCells>
  <pageMargins left="0.7" right="0.7" top="0.75" bottom="0.75" header="0.3" footer="0.3"/>
  <pageSetup paperSize="9" orientation="portrait" horizontalDpi="300" r:id="rId1"/>
  <drawing r:id="rId2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Pavert, Dennis van de (RWS PPO)</dc:creator>
  <cp:lastModifiedBy>Boer, Frederik den (RWS PPO)</cp:lastModifiedBy>
  <dcterms:created xsi:type="dcterms:W3CDTF">2017-05-15T09:34:10Z</dcterms:created>
  <dcterms:modified xsi:type="dcterms:W3CDTF">2025-10-10T12:03:05Z</dcterms:modified>
</cp:coreProperties>
</file>