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defaultThemeVersion="166925"/>
  <mc:AlternateContent xmlns:mc="http://schemas.openxmlformats.org/markup-compatibility/2006">
    <mc:Choice Requires="x15">
      <x15ac:absPath xmlns:x15ac="http://schemas.microsoft.com/office/spreadsheetml/2010/11/ac" url="https://arcadiso365-my.sharepoint.com/personal/tanja_bouman_arcadis_com/Documents/workspace/Te archiveren/Vijfsluizen/bestek WRM/3_Gepubliceerd/Bijlagen/"/>
    </mc:Choice>
  </mc:AlternateContent>
  <xr:revisionPtr revIDLastSave="8" documentId="11_BBFBAF336FEF4DBDFEBFF1853126F6A5B6F26880" xr6:coauthVersionLast="47" xr6:coauthVersionMax="47" xr10:uidLastSave="{7187AD0B-D28C-4ED3-807D-0553715C7488}"/>
  <bookViews>
    <workbookView xWindow="480" yWindow="735" windowWidth="25035" windowHeight="14550" activeTab="1" xr2:uid="{00000000-000D-0000-FFFF-FFFF00000000}"/>
  </bookViews>
  <sheets>
    <sheet name="Handleiding" sheetId="5" r:id="rId1"/>
    <sheet name="SUV 2.01" sheetId="10" r:id="rId2"/>
    <sheet name="Instellingen" sheetId="9" r:id="rId3"/>
    <sheet name="Objectenboom" sheetId="12" state="hidden" r:id="rId4"/>
    <sheet name="Referentiedocumenten" sheetId="4" r:id="rId5"/>
    <sheet name="Versiebeheer" sheetId="13" r:id="rId6"/>
  </sheets>
  <definedNames>
    <definedName name="_xlnm.Print_Area" localSheetId="1">Tabel267[#All]</definedName>
    <definedName name="_xlnm.Print_Titles" localSheetId="1">'SUV 2.01'!$1:$1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4" i="9" l="1"/>
  <c r="E13" i="9"/>
  <c r="E18" i="9"/>
  <c r="E48" i="9"/>
  <c r="E47" i="9"/>
  <c r="E33" i="9" l="1"/>
  <c r="E34" i="9"/>
  <c r="E35" i="9"/>
  <c r="E36" i="9"/>
  <c r="E37" i="9"/>
  <c r="E38" i="9"/>
  <c r="E39" i="9"/>
  <c r="E40" i="9"/>
  <c r="E41" i="9"/>
  <c r="E42" i="9"/>
  <c r="E43" i="9"/>
  <c r="E44" i="9"/>
  <c r="E45" i="9"/>
  <c r="E46" i="9"/>
  <c r="E2" i="9" l="1"/>
  <c r="E3" i="9"/>
  <c r="E4" i="9"/>
  <c r="E5" i="9"/>
  <c r="E6" i="9"/>
  <c r="E7" i="9"/>
  <c r="E8" i="9"/>
  <c r="E9" i="9"/>
  <c r="E10" i="9"/>
  <c r="E11" i="9"/>
  <c r="E15" i="9"/>
  <c r="E16" i="9"/>
  <c r="E17" i="9"/>
  <c r="E12" i="9"/>
  <c r="E19" i="9"/>
  <c r="E20" i="9"/>
  <c r="E21" i="9"/>
  <c r="E22" i="9"/>
  <c r="E23" i="9"/>
  <c r="E24" i="9"/>
  <c r="E25" i="9"/>
  <c r="E26" i="9"/>
  <c r="E27" i="9"/>
  <c r="E28" i="9"/>
  <c r="E29" i="9"/>
  <c r="E30" i="9"/>
  <c r="E31" i="9"/>
  <c r="E3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Sjoerd Nijenkamp</author>
    <author>Leede, Roel de</author>
  </authors>
  <commentList>
    <comment ref="A1" authorId="0" shapeId="0" xr:uid="{00000000-0006-0000-0100-000001000000}">
      <text>
        <r>
          <rPr>
            <b/>
            <sz val="9"/>
            <color indexed="81"/>
            <rFont val="Tahoma"/>
            <family val="2"/>
          </rPr>
          <t>Sjoerd Nijenkamp:</t>
        </r>
        <r>
          <rPr>
            <sz val="9"/>
            <color indexed="81"/>
            <rFont val="Tahoma"/>
            <family val="2"/>
          </rPr>
          <t xml:space="preserve">
Te vinden onder instellingen
</t>
        </r>
      </text>
    </comment>
    <comment ref="I27" authorId="1" shapeId="0" xr:uid="{00000000-0006-0000-0100-000002000000}">
      <text>
        <r>
          <rPr>
            <b/>
            <sz val="9"/>
            <color indexed="81"/>
            <rFont val="Tahoma"/>
            <family val="2"/>
          </rPr>
          <t>Leede, Roel de:</t>
        </r>
        <r>
          <rPr>
            <sz val="9"/>
            <color indexed="81"/>
            <rFont val="Tahoma"/>
            <family val="2"/>
          </rPr>
          <t xml:space="preserve">
Tegenstrijdig met eistekst?</t>
        </r>
      </text>
    </comment>
    <comment ref="H64" authorId="1" shapeId="0" xr:uid="{00000000-0006-0000-0100-000003000000}">
      <text>
        <r>
          <rPr>
            <b/>
            <sz val="9"/>
            <color indexed="81"/>
            <rFont val="Tahoma"/>
            <family val="2"/>
          </rPr>
          <t>Leede, Roel de:</t>
        </r>
        <r>
          <rPr>
            <sz val="9"/>
            <color indexed="81"/>
            <rFont val="Tahoma"/>
            <family val="2"/>
          </rPr>
          <t xml:space="preserve">
Is "Halte toegankelijkheid"een document waar naar verwezen wordt. Zo ja, dan opnemen als referentiedocument</t>
        </r>
      </text>
    </comment>
  </commentList>
</comments>
</file>

<file path=xl/sharedStrings.xml><?xml version="1.0" encoding="utf-8"?>
<sst xmlns="http://schemas.openxmlformats.org/spreadsheetml/2006/main" count="3228" uniqueCount="1573">
  <si>
    <t>Status</t>
  </si>
  <si>
    <t>Thema</t>
  </si>
  <si>
    <t>Bron locatie</t>
  </si>
  <si>
    <t>Eis-ID</t>
  </si>
  <si>
    <t>Eistitel</t>
  </si>
  <si>
    <t>Eistekst</t>
  </si>
  <si>
    <t>Eistoelichting</t>
  </si>
  <si>
    <t>Verificatievoorschrift</t>
  </si>
  <si>
    <t>ALGEMENE UITGANGSPUNTEN</t>
  </si>
  <si>
    <t>0.3. Algemene uitgangspunten Lid 1.</t>
  </si>
  <si>
    <t>De aannemer overlegt de directie een bewijsmiddel waaruit blijkt dat het breken zoals bedoelt in lid 1 plaatsvindt op basis van de BRL2506.</t>
  </si>
  <si>
    <t>0.3. Algemene uitgangspunten Lid 3.</t>
  </si>
  <si>
    <t>0.3. Algemene uitgangspunten Lid 4.</t>
  </si>
  <si>
    <t>0.3. Algemene uitgangspunten Lid 5.</t>
  </si>
  <si>
    <t>0.3. Algemene uitgangspunten Lid 8.</t>
  </si>
  <si>
    <t>Bij Kunstwerken en Waterbouwkundige constructies, bij het ontwerpen van houten en stalen constructies de constructie zodanig ontwerpen dat geen (hemel)water kan blijven staan en/of geen capillair vocht kan intrekken.</t>
  </si>
  <si>
    <t>0.3. Algemene uitgangspunten Lid 10.</t>
  </si>
  <si>
    <t>0.3. Algemene uitgangspunten Lid 11.</t>
  </si>
  <si>
    <t>0.3. Algemene uitgangspunten Lid 12.</t>
  </si>
  <si>
    <t>Van toepassing zijn de Standaard RAW Bepalingen 2015.</t>
  </si>
  <si>
    <t>0.3. Algemene uitgangspunten Lid 13.</t>
  </si>
  <si>
    <t>0.4	Inzet van mobiele werktuigen Lid 1.</t>
  </si>
  <si>
    <t>Mobiele dieselwerktuigen met een vermogen vanaf 37 kW en een variabel toerental voldoen voor de uitstoot van fijnstof tenminste aan de grenswaarde van Fase III-B.</t>
  </si>
  <si>
    <t>0.5.	Inzet rijdend materieel</t>
  </si>
  <si>
    <t xml:space="preserve">1.1.1. Algemene uitgangspunten.
Lid 1. </t>
  </si>
  <si>
    <t>Verbreed Gemeentelijk Rioleringsplan 2019</t>
  </si>
  <si>
    <t>In alle situaties dient ernaar gestreefd te worden om 100% van het verharde oppervlak af te koppelen. Met een lager percentage mag worden volstaan indien ter goedkeuring van de afdeling Stedelijk Beheer team Beheer Openbare Ruimte wordt aangetoond, dat het percentage van 100% niet haalbaar is.</t>
  </si>
  <si>
    <t>1.1.1. Algemene uitgangspunten. Lid 3.</t>
  </si>
  <si>
    <t>Bij de sanering van het rioolsysteem in overleg met de afdeling Stedelijk Beheer team Beheer Openbare Ruimte peilbuizen plaatsen.</t>
  </si>
  <si>
    <t>1.1.3. Nieuwe situaties. Lid 1A.</t>
  </si>
  <si>
    <t>Ecologisch gezien is het afvoeren van een kleine hoeveelheid zout, afkomstig van gestrooide regionale fietspaden, naar het oppervlaktewater niet onaanvaardbaar. Vandaar dat ervoor is gekozen de rwa-afvoer van alle fiets- en voetpaden te beschouwen als schoon water (info Dhr. R. de Leede afdeling Stedelijk Beheer team Beheer Openbare Ruimte).</t>
  </si>
  <si>
    <t>1.1.3. Nieuwe situaties. Lid 1B.</t>
  </si>
  <si>
    <t>Het aantal van 1000 voertuigen/dag betreft een aanbeveling van de NWRW (werkgroep t.b.v. het rioleringsbeleid in West Nederland). Hierbij zal in het nog op te stellen Waterplan Vlaardingen aansluiting worden gezocht (info dhr. R. de Leede afdeling Stedelijk Beheer team Beheer Openbare Ruimte).</t>
  </si>
  <si>
    <t>1.2.1 Hoofdafvoerleidingen. Lid 1.</t>
  </si>
  <si>
    <t>Doodlopende dwa moet, in verband met doorspoeling, op de eindstreng worden voorzien van een straat- of trottoirkolk.</t>
  </si>
  <si>
    <t>Tabel 1 Materiaalkeuze en kleur</t>
  </si>
  <si>
    <t>1.2.1 Hoofdafvoerleidingen. Lid 2.</t>
  </si>
  <si>
    <t>Geen buizen gebruiken met inlaten. Inlaten moeten geboord worden recht voor de kolk- of huisaansluiting.</t>
  </si>
  <si>
    <t>1.2.1 Hoofdafvoerleidingen. Lid 3.</t>
  </si>
  <si>
    <t>1.2.1 Hoofdafvoerleidingen. Lid 7.</t>
  </si>
  <si>
    <t>PVC-leiding niet op ongeroerde grond leggen maar op een zandbed van minimaal 0,05 m i.v.m. ovaalvorming.</t>
  </si>
  <si>
    <t>1.2.1 Hoofdafvoerleidingen. Lid 8.</t>
  </si>
  <si>
    <t>Ontgraven tot een niveau waarbij ten opzichte van de onderkant van de rioolbuizen, funderingen en putten rekening moet worden gehouden met een grondverbetering van 0,20 m.</t>
  </si>
  <si>
    <t>1.2.1 Hoofdafvoerleidingen. Lid 9.</t>
  </si>
  <si>
    <t>Betonnen rioolbuizen op de stelbaddingen van ca. 65 x 160 x 699 mm stellen. Stelbaddingen dienen gelijk achter de kraag van de buis aangebracht te worden</t>
  </si>
  <si>
    <t>1.2.1 Hoofdafvoerleidingen. Lid 10.</t>
  </si>
  <si>
    <t>DWA-leiding dient uitgevoerd te worden met een minimale diameter van 315 mm.</t>
  </si>
  <si>
    <t>1.2.2. Subriolen. Lid 2.</t>
  </si>
  <si>
    <t>1.2.2. Subriolen. Lid 3.</t>
  </si>
  <si>
    <t>Aan het einde van de streng van het subriool moet een inspectieput worden geplaatst om het subriool te kunnen ontstoppen.</t>
  </si>
  <si>
    <t>1.2.3. Strijkriolen. Lid 1.</t>
  </si>
  <si>
    <t>Strijkriolen worden in principe direct, in het horizontale vlak loodrecht, op het hoofdrioleringsbuis aangesloten. Strijkriolen mogen ook op een inspectieput worden aangesloten.</t>
  </si>
  <si>
    <t>1.2.3. Strijkriolen. Lid 2.</t>
  </si>
  <si>
    <t>1.2.3. Strijkriolen. Lid 3.</t>
  </si>
  <si>
    <t>Strijkriolen worden voorzien van een ontstoppingsstuk in het openbare gebied, op een afstand van tenminste 1,00 m vanaf het uitgegeven gebied.</t>
  </si>
  <si>
    <t>1.2.3. Strijkriolen. Lid 4.</t>
  </si>
  <si>
    <t>Aan het einde van de streng moet het strijkriool worden afgedopt</t>
  </si>
  <si>
    <t>1.2.4. Inlaten. Lid 1.</t>
  </si>
  <si>
    <t>1.2.5. Huisaansluitingen. Lid 1.</t>
  </si>
  <si>
    <t>Afbeelding 1 Huisaansluiting Tabel 2 Diameter buis en kleur</t>
  </si>
  <si>
    <t>1.2.5. Huisaansluitingen. Lid 3.</t>
  </si>
  <si>
    <t>Elke woning aansluiten door middel van een aparte aansluiting op een aparte inlaat op het hoofdriool. Er mogen geen twee woningen op een aansluiting aangesloten worden. Elke woning heeft zijn eigen aansluiting op het hoofdriool.</t>
  </si>
  <si>
    <t>1.2.5. Huisaansluitingen. Lid 4.</t>
  </si>
  <si>
    <t>Bij een gescheiden rioleringsstelsel moet voor elke woning worden gerekend op tenminste 1 dwa en 1 rwa aansluiting.</t>
  </si>
  <si>
    <t>1.2.5. Huisaansluitingen. Lid 5.</t>
  </si>
  <si>
    <t>De diameter van de huisaansluiting mag in principe niet groter zijn dan die van het ontvangende riool. In voorkomende gevallen moet nader overleg worden gevoerd met de afdeling Stedelijk Beheer team Beheer Openbare Ruimte van de gemeente Vlaardingen.</t>
  </si>
  <si>
    <t>1.2.5. Huisaansluitingen. Lid 6.</t>
  </si>
  <si>
    <t>Het afschot van de horizontale aansluitleiding bedraagt 1:100.</t>
  </si>
  <si>
    <t>Alle hulpstukken moeten zijn voorzien van een rubberen ring verbinding.</t>
  </si>
  <si>
    <t>1.2.6. Ontstoppingsstukken in de aansluitleiding. Lid 1.</t>
  </si>
  <si>
    <t>1.3.1. Algemeen. Lid 1.</t>
  </si>
  <si>
    <t>1.3.1. Algemeen. Lid 2.</t>
  </si>
  <si>
    <t>1.3.1. Algemeen. Lid 3.</t>
  </si>
  <si>
    <t>De afstand tussen de inspectieputten is onder meer afhankelijk van het wegpatroon. De
normafstand tussen de inspectieputten bedraagt 50 m.
De maximale afstand tussen de inspectieputten bedraagt 75 meter.</t>
  </si>
  <si>
    <t>1.3.1. Algemeen. Lid 4.</t>
  </si>
  <si>
    <t>1.3.2. Betonnen inspectieputten. Lid 1.</t>
  </si>
  <si>
    <t>1.3.2. Betonnen inspectieputten. Lid 2.</t>
  </si>
  <si>
    <t>Voor PVC-aansluitingen wordt gebruik gemaakt van ingestorte PVC-moffen. Inspectieputten zoveel mogelijk vanuit fabriek voorzien van stroomprofiel.</t>
  </si>
  <si>
    <t>1.3.3. Verdekte putten (traditionele onderbakken in tijdelijke situaties). Lid 1.</t>
  </si>
  <si>
    <t>In het algemeen zal sprake zijn van een overgang van 500 naar 400/600.
Ter plaatse van de overgang van nieuwe naar bestaande buizen moet gebruik gemaakt worden
van prefab betonnen onderbakken.
Deze onderbakken worden aan de zijde van de bestaande buizen voorzien van een vierkante
sparing.</t>
  </si>
  <si>
    <t>1.3.3. Verdekte putten (traditionele onderbakken in tijdelijke situaties). Lid 2.</t>
  </si>
  <si>
    <t>De ruimte tussen de bestaande buizen en de vierkante sparing moet met steensmetselwerk worden gedicht.
Het metselwerk moet aan de binnenzijde platvol gevoegd worden en aan de buitenzijde beraapt met metselspecie</t>
  </si>
  <si>
    <t>1.3.3. Verdekte putten (traditionele onderbakken in tijdelijke situaties). Lid 3.</t>
  </si>
  <si>
    <t xml:space="preserve">De onderbak moet worden afgedekt door een prefab betonnen plaat (verdekte put). </t>
  </si>
  <si>
    <t>1.3.3. Verdekte putten (traditionele onderbakken in tijdelijke situaties). Lid 4.</t>
  </si>
  <si>
    <t>De onderbak moet worden ontlucht naar een nabij gelegen straat- of trottoirkolk.</t>
  </si>
  <si>
    <t>Bij hevige regenval kan overdruk in het systeem ontstaan. Als gevolg van deze overdruk kan
uitspoeling van zand en verzakking van het wegdek optreden. Daarom de onderbak ontluchten.</t>
  </si>
  <si>
    <t>1.3.4. Kunststof inspectieputten. Lid 1.</t>
  </si>
  <si>
    <t>1.3.5. Afdekking van inspectieputten. Lid 1.</t>
  </si>
  <si>
    <t>Bovenaanzicht Doorsnede A-A</t>
  </si>
  <si>
    <t>1.3.5. Afdekking van inspectieputten. Lid 2.</t>
  </si>
  <si>
    <t>De putranden worden in de wegen op hoogte gesteld door betonnen stelringen (50, 100, 150 en 200 mm) met toepassing van stelmortel.</t>
  </si>
  <si>
    <t>1.3.6. Afsluiters. Lid 1.</t>
  </si>
  <si>
    <t>De afsluiters moeten zijn gemaakt van een inert materiaal.</t>
  </si>
  <si>
    <t>1.3.6. Afsluiters. Lid 2.</t>
  </si>
  <si>
    <t>De toepassing van afsluiters dient zoveel mogelijk te worden beperkt. De afsluiters worden
daarom niet toegepast, zonder dat daarvoor overleg heeft plaatsgevonden met de afdeling
Stedelijk Beheer van de gemeente Vlaardingen.
Bij de levering van de put moeten de afsluiters al in de put zijn aangebracht.</t>
  </si>
  <si>
    <t>1.3.7. Aansluitingen van persleidingen. Lid 1.</t>
  </si>
  <si>
    <t>Ter plaatse van aansluitingen van persleidingen op betonputten dienen deze putten te worden voorzien van een coating. (Incaline ®, uitvoeringswijze en specificatie afhankelijk van de situatie, in overleg met de afdeling Stedelijk Beheer team Beheer Openbare Ruimte)</t>
  </si>
  <si>
    <t xml:space="preserve">1.3.8. Uitstroombakken. Lid 1. </t>
  </si>
  <si>
    <t>Afbeelding 2 Uitstroombak (riool)</t>
  </si>
  <si>
    <t>1.3.9. Overstortputten. Lid 1.</t>
  </si>
  <si>
    <t>Overstortputten worden toegepast met een inwendige afmeting van 1000 x 1000.</t>
  </si>
  <si>
    <t>1.3.9. Overstortputten. Lid 2.</t>
  </si>
  <si>
    <t>1.4.1. Algemeen. Lid 1.</t>
  </si>
  <si>
    <t>Toepassen kunststofkolken.
Bij vervanging van een enkele straat- en trottoirkolk in een straat met betonnen straat- en trottoirkolk of bij wegen met zwaar verkeer in overleg met de afdeling Stedelijk Beheer team Voorbereiding en Realisatie kiezen voor beton.</t>
  </si>
  <si>
    <t>1.4.1. Algemeen. Lid 2.</t>
  </si>
  <si>
    <t>1.4.1. Algemeen. Lid 4.</t>
  </si>
  <si>
    <t>1.4.1. Algemeen. Lid 5.</t>
  </si>
  <si>
    <t>Kolken in wegen met een intensiteit van minder dan 1000 voertuigen/etmaal worden in het horizontale vlak loodrecht (haaks) aangesloten op de RWA-riolering van een verbeterd
gescheiden stelsel. Is dit niet aanwezig, dan wordt aangesloten op het gemengde stelsel.</t>
  </si>
  <si>
    <t>Kolken in wegen met een intensiteit van meer dan 1000 voertuigen/etmaal worden in het horizontale vlak loodrecht (haaks) aangesloten op de DWA-riolering of het gemengde stelsel.</t>
  </si>
  <si>
    <t>1.4.1. Algemeen. Lid 7.</t>
  </si>
  <si>
    <t>1.4.1. Algemeen. Lid 8.</t>
  </si>
  <si>
    <t>1.4.1. Algemeen. Lid 9.</t>
  </si>
  <si>
    <t>1.4.1. Algemeen. Lid 10.</t>
  </si>
  <si>
    <t xml:space="preserve">Straat- en trottoirkolken zijn vanaf de rijbaan bereikbaar. </t>
  </si>
  <si>
    <t>1.4.2. Trottoirkolken. Lid 1.</t>
  </si>
  <si>
    <t>1.4.2. Trottoirkolken. Lid 2.</t>
  </si>
  <si>
    <t>1.4.3. Straatkolken. Lid 1.</t>
  </si>
  <si>
    <t>1.4.3. Straatkolken. Lid 2.</t>
  </si>
  <si>
    <t>1.4.4. Combinatiekolk/geleidbandkolk</t>
  </si>
  <si>
    <t xml:space="preserve"> 1.4.5. Kolkafstand. Lid 1.</t>
  </si>
  <si>
    <t>1.4.6. Kolkaansluiting ter plaatse van een elementenverharding. Lid 1.</t>
  </si>
  <si>
    <t>1.4.6. Kolkaansluiting ter plaatse van een elementenverharding. Lid 2.</t>
  </si>
  <si>
    <t>1.4.6. Kolkaansluiting ter plaatse van een elementenverharding. Lid 4.</t>
  </si>
  <si>
    <t>1.4.6. Kolkaansluiting ter plaatse van een elementenverharding. Lid 5.</t>
  </si>
  <si>
    <t>De bovendekking op de kolkaansluiting bedraagt minimaal 40 cm.</t>
  </si>
  <si>
    <t>1.4.7. Kolkaansluiting ter plaatse van een asfaltverharding (kolkenverzamelriool). Lid 1.</t>
  </si>
  <si>
    <t>1.4.7. Kolkaansluiting ter plaatse van een asfaltverharding (kolkenverzamelriool). Lid 2.</t>
  </si>
  <si>
    <t>1.4.7. Kolkaansluiting ter plaatse van een asfaltverharding (kolkenverzamelriool). Lid 4.</t>
  </si>
  <si>
    <t>1.5.	Afvoergoten (lijngoten).</t>
  </si>
  <si>
    <t>1.6.1. Algemeen. Lid 2.</t>
  </si>
  <si>
    <t>1.6.1. Algemeen. Lid 3.</t>
  </si>
  <si>
    <t>1.6.1. Algemeen. Lid 6.</t>
  </si>
  <si>
    <t>Ter plaatse van straat- of tegelwerk dient het deksel van een controle- of inspectieput zichtbaar in de bestrating te zijn opgenomen. De put moet toegankelijk zijn voor controle en onderhoud.</t>
  </si>
  <si>
    <t>1.6.2. Drainage van (sport)velden en plantsoenen. Lid 1.</t>
  </si>
  <si>
    <t>Het materiaal van de omhulling bestaat uit polypropeen. Het 450-getal zegt iets over de karakteristieke grootte van de porie van de omhulling. Dit geeft aan in hoeverre gronddeeltjes worden tegengehouden.</t>
  </si>
  <si>
    <t>1.6.2. Drainage van (sport)velden en plantsoenen. Lid 2.</t>
  </si>
  <si>
    <t>1.6.2. Drainage van (sport)velden en plantsoenen. Lid 4.</t>
  </si>
  <si>
    <t>1.6.2. Drainage van (sport)velden en plantsoenen. Lid 6.</t>
  </si>
  <si>
    <t>Lozing van drainagewater op de riolering (dwa) mag slechts plaatsvinden vanaf een controleput, waarop (de verzameldrain van) het drainagestelsel is aangesloten.</t>
  </si>
  <si>
    <t>1.6.2. Drainage van (sport)velden en plantsoenen. Lid 7.</t>
  </si>
  <si>
    <t>De drainagesleuven worden bij voorkeur gegraven met een speciaal daarvoor bestemde
graafmachine.
De drainage wordt aangelegd in een drainagesleuf:
o	diepte:	... [1] ...;
o	breedte:	... [2] ....</t>
  </si>
  <si>
    <t>Bij [1] en [2] respectievelijk de dieptemaat en – eventueel – een breedtemaat invullen.
De dieptemaat is afhankelijk van het ontwaterings- / singelpeil.</t>
  </si>
  <si>
    <t>1.6.2. Drainage van (sport)velden en plantsoenen. Lid 8.</t>
  </si>
  <si>
    <t>De gegraven sleuven moeten worden aangevuld met draineerzand of vloerenzand. Draineerzand moet voldoen aan de kwaliteitseisen, vastgelegd in artikel 23.16.01 van de Standaard RAW Bepalingen 2010.</t>
  </si>
  <si>
    <t>1.6.2. Drainage van (sport)velden en plantsoenen. Lid 9.</t>
  </si>
  <si>
    <t>Na de aanleg dient de drainage worden doorgespoten ter controle op verstoppingen (b.v. als gevolg van torsie).</t>
  </si>
  <si>
    <t>1.6.3. Drainage bij rioolsanering. Lid 1.</t>
  </si>
  <si>
    <t>In het geval de dimensionering wordt overgelaten aan derden:
De diameter, afstanden en soort van de drainage alsmede de aanlegdiepte e.d. worden
bepaald aan de hand van berekeningen, uit te voeren in het kader van het drainageplan.</t>
  </si>
  <si>
    <t>1.6.3. Drainage bij rioolsanering. Lid 2.</t>
  </si>
  <si>
    <t>In het geval de dimensionering in eigen beheer wordt gedaan:
Voor de drainage wordt gebruik gemaakt van PVC-ribbeldrain ...[1] ...mm, omhuld met
PP-450 mu.</t>
  </si>
  <si>
    <t>1.6.3. Drainage bij rioolsanering. Lid 3.</t>
  </si>
  <si>
    <t>De drainage wordt meegelegd met de riolering, op een afstand van 1,00 meter uit de as van het riool, Team Beheer Openbare Ruimte bepaalt vooraf de diepteligging van de drainage.</t>
  </si>
  <si>
    <t>1.6.3. Drainage bij rioolsanering. Lid 4.</t>
  </si>
  <si>
    <t>1.6.4. Blokdrainage. Lid 1.</t>
  </si>
  <si>
    <t>1.7	Hergebruik en afvoer restmateriaal. Lid 2.</t>
  </si>
  <si>
    <t>Uitkomende buizen en hulpstukken van pvc mogen niet worden hergebruikt.</t>
  </si>
  <si>
    <t>1.7	Hergebruik en afvoer restmateriaal. Lid 3.</t>
  </si>
  <si>
    <t>Het hergebruikpercentage van uitkomende betonbuizen moet in overleg met de afdeling Stedelijk Beheer, team Beheer Openbare Ruimte, van de gemeente Vlaardingen bij de voorbereiding van een project worden vastgesteld op basis van een interpretatie van gegevens afkomstig van een camera-inspectie.</t>
  </si>
  <si>
    <t>1.7	Hergebruik en afvoer restmateriaal. Lid 4.</t>
  </si>
  <si>
    <t>Hergebruik van vrijkomende gietijzeren buizen en buizen van pe mag pas plaatsvinden na overleg met de afdeling Stedelijk Beheer, team Beheer Openbare Ruimte, van de gemeente Vlaardingen.</t>
  </si>
  <si>
    <t>1.7	Hergebruik en afvoer restmateriaal. Lid 5.</t>
  </si>
  <si>
    <t>Opgegraven en vrijgekomen materialen van riolering dienen ontdaan van aanhangend vuil en grond en vrij van chemische verontreinig, te worden afgevoerd naar een erkend en voor dit werk gecertificeerde verwerker.</t>
  </si>
  <si>
    <t>1.7	Hergebruik en afvoer restmateriaal. Lid 6.</t>
  </si>
  <si>
    <t>Als erkend inzamelsysteem voor materialen vrijkomende uit kunststof leidingsystemen geldt het door BureauLeiding te Den Haag gecoördineerde landelijk werkend ‘Buizen Inzamel Systeem’ (BIS).</t>
  </si>
  <si>
    <t xml:space="preserve">WEGEN, VERHARDINGEN EN WEGFUNDERINGEN. </t>
  </si>
  <si>
    <t>2.1. Afmetingen van wegen en algemene uitgangspunten. Lid 4.</t>
  </si>
  <si>
    <t>Erven hebben een verblijfsfunctie en worden uitgevoerd voor gemengd verkeer. Er zijn geen niveau verschillen en de parkeerplaatsen worden voorzien van een P- tegel.</t>
  </si>
  <si>
    <t>2.1. Afmetingen van wegen en algemene uitgangspunten. Lid 5.</t>
  </si>
  <si>
    <t>2.1.6. Afmetingen. Lid 2.</t>
  </si>
  <si>
    <t>2.1.6. Afmetingen. Lid 3.</t>
  </si>
  <si>
    <t>2.2.1. Wegfundering. Lid 1.</t>
  </si>
  <si>
    <t>2.2.1. Wegfundering. Lid 2.</t>
  </si>
  <si>
    <t>2.3.2 Asfaltverharding. C  Lid 1.</t>
  </si>
  <si>
    <t>2.3.2 Asfaltverharding. c Lid 2.</t>
  </si>
  <si>
    <t>Bij de overgang van een bitumineus wegdek op een bestraat wegdek moet als afsluiting van de bitumineuze verharding een dubbele rij dubbel betonstraatstenen 211 x 211 x 80 mm kleur Wascon 103 / (22,5 st/m2) op de laag steenslagasfaltbeton worden gemetseld.
De dubbel betonstraatstenen moeten worden gesteld in een laag stelspecie. De voegen moeten worden gevuld met een bitumineuze voegvulling.</t>
  </si>
  <si>
    <t>2.3.3. Elementenverharding. A.</t>
  </si>
  <si>
    <t>2.3.3. Elementenverharding. B.</t>
  </si>
  <si>
    <t>Tabel 6 Verbanden</t>
  </si>
  <si>
    <t>2.3.3. Elementenverharding. C. Lid 1.</t>
  </si>
  <si>
    <t>De keperwerk-lagen dienen haaks op de hoofdstraat te worden opgezet.</t>
  </si>
  <si>
    <t>2.3.3. Elementenverharding. C. Lid 2.</t>
  </si>
  <si>
    <t>2.3.3. Elementenverharding. C. Lid 3.</t>
  </si>
  <si>
    <t>Tussen de parkeervakken en de rijweg dient een steens kantrollaag te zijn aangebracht.</t>
  </si>
  <si>
    <t>2.3.3. Elementenverharding. C. Lid 4.</t>
  </si>
  <si>
    <t>2.3.3. Elementenverharding. C. Lid 5.</t>
  </si>
  <si>
    <t>2.3.3. Elementenverharding. D. Lid 1.</t>
  </si>
  <si>
    <t>2.3.3. Elementenverharding. D. Lid 4.</t>
  </si>
  <si>
    <t>Afbeelding 6 Mindervalide oprit</t>
  </si>
  <si>
    <t>2.3.3. Elementenverharding. F. Lid 1.</t>
  </si>
  <si>
    <t>Wegenbouwdoek zo min mogelijk toepassen. Streven naar een civiel-technisch goede
oplossing zonder doek.</t>
  </si>
  <si>
    <t>2.3.4. Brandkranen in elementenverharding. Lid 2.</t>
  </si>
  <si>
    <t>Rond brandkranen dient in de bestrating een ring van witte betonstraatstenen te worden opgenomen met een dikte van een halve steen. De stenen moeten op maat worden geknipt.</t>
  </si>
  <si>
    <t>2.3.4. Brandkranen in elementenverharding. Lid 3.</t>
  </si>
  <si>
    <t>Brandkranen mogen zich niet in parkeervakken bevinden.</t>
  </si>
  <si>
    <t>2.3.4. Brandkranen in elementenverharding. Lid 4.</t>
  </si>
  <si>
    <t>Rondom brandkranen moet altijd een obstakelvrije ruimte aanwezig zijn met een diameter van 1,80 meter.</t>
  </si>
  <si>
    <t>2.3.4. Brandkranen in elementenverharding. Lid 5.</t>
  </si>
  <si>
    <t>Brandkranen moeten tot op een afstand van maximaal 15,00 meter goed door blusvoertuigen kunnen worden benaderd.</t>
  </si>
  <si>
    <t>2.4.	Gootlaag. Lid 1.</t>
  </si>
  <si>
    <t>2.4.	Gootlaag. Lid 2.</t>
  </si>
  <si>
    <t>2.5.1	Trottoirbanden. Lid 1.</t>
  </si>
  <si>
    <t>2.5.1	Trottoirbanden. Lid 2.</t>
  </si>
  <si>
    <t>2.5.2. Opsluitbanden en gazonbanden. Lid 1.</t>
  </si>
  <si>
    <t>2.5.3. Inritbanden. Lid 1.</t>
  </si>
  <si>
    <t>2.5.4. Inrit-perronbanden. Lid 1.</t>
  </si>
  <si>
    <t>2.5.6. Bouwblokken (betonbiels voor bloembakken). Lid 1.</t>
  </si>
  <si>
    <t>2.5.7. Geleidebanden. Lid 1.</t>
  </si>
  <si>
    <t>2.5.7. Geleidebanden. Lid 2.</t>
  </si>
  <si>
    <t>GROENVOORZIENING.</t>
  </si>
  <si>
    <t>GRONDWERKEN</t>
  </si>
  <si>
    <t>4.1.	Grondwerken / algemeen. Lid 1.</t>
  </si>
  <si>
    <t>4.1.	Grondwerken / algemeen. Lid 3.</t>
  </si>
  <si>
    <t>Voor een overzicht van locaties waar geen grondverzet kan plaats vinden in verband met hardnekkige onkruid zie bijlage 34. De tekening van de exacte locaties is bij de afdeling Stedelijk Beheer team Beheer Openbare Ruimte af te halen.</t>
  </si>
  <si>
    <t>4.1.	Grondwerken / algemeen. Lid 4.</t>
  </si>
  <si>
    <t>4.1.	Grondwerken / algemeen. Lid 5.</t>
  </si>
  <si>
    <t>4.1.	Grondwerken / algemeen. Lid 6.</t>
  </si>
  <si>
    <t>4.1.1. Controle op de verdichting. Lid 1.</t>
  </si>
  <si>
    <t>4.2.1. Aanleg in een nieuw tracé. Lid 1.</t>
  </si>
  <si>
    <t>4.2.1. Aanleg in een nieuw tracé. Lid 2.</t>
  </si>
  <si>
    <t>De breedte van de sleufbodem ter weerszijden van de grootste breedte van de leiding moet tenminste bedragen:
a)	0,15 m bij leidingen met een nominale doorlaat tot en met 200 mm.
b)	0,30 m bij leidingen met een nominale doorlaat tot en met 800 mm.
c)	0,40 m bij leidingen met een nominale doorlaat groter dan 800 mm.
d)	0,50 m bij putten, lasverbindingen, stalen buizen en verticale afstempeling of damwand</t>
  </si>
  <si>
    <t>4.2.1. Aanleg in een nieuw tracé. Lid 3.</t>
  </si>
  <si>
    <t>De helling van de taluds, welke in het werk dient te worden bepaald, moet zodanig zijn, dat grondverschuivingen worden voorkomen.
Om te zorgen dat de sleuven niet langer open liggen dan noodzakelijk is, dient het graaftempo te worden afgestemd op het legtempo.</t>
  </si>
  <si>
    <t>4.2.2. Het herleggen van de riolering. Lid 3.</t>
  </si>
  <si>
    <t>Bij het verondiepen van het riool in ophoogsituaties dient de voormalige rioolsleuf te worden aangevuld met ophoogzand, waarbij de aanvullingen van de sleuf laagsgewijs moeten worden verdicht in lagen met een dikte van ten hoogste 300 mm. Het verdichten vindt plaats met behulp van een verdichtingsapparaat (trilplaat).
De breedte van de sleuven voor dwa- en rwa is op buisniveau tenminste 3 x de buisdiameter.
Na het (her)leggen van de buis wordt de sleuf aangevuld met ophoogzand, waarbij de aanvullingen van de sleuf laagsgewijs moeten worden verdicht in lagen met een dikte van ten hoogste 0,5 x de buisdiameter, met een maximum van 200 mm. Elke laag moet gelijktijdig aan beide zijden van de constructie worden aangebracht en verdicht tot minimaal 200 mm boven de bovenkant van de buis. Daarboven aanvullen en verdichten in lagen van maximaal 500 mm.</t>
  </si>
  <si>
    <t>4.2.3. Het gebruik van een verticale grondkering. Lid 1.</t>
  </si>
  <si>
    <t>4.2.3. Het gebruik van een verticale grondkering. Lid 2.</t>
  </si>
  <si>
    <t>4.2.3. Het gebruik van een verticale grondkering. Lid 4.</t>
  </si>
  <si>
    <t>Ten aanzien van trillingen ter plaatse van de belendingen, veroorzaakt door de uitvoering van deze werkzaamheden, gelden de volgende beperkingen:
o	De trillingen moeten binnen de gebieden E, F of G vallen van de grafiek “grenzen” voor dynamische bewegingen volgens CUR-rapport 57;
o	Indien de trillingen ter plaatse van de belendingen de bovengenoemde waarden overschrijden, dient de aannemer voor eigen rekening aanvullende maatregelen te treffen, zodanig dat schade aan de belendingen wordt voorkomen;
o	Werkzaamheden, waarbij trillingen kunnen optreden, mogen niet vóór 08.00 uur worden verricht en dienen voor 18.00 uur te worden beëindigd.</t>
  </si>
  <si>
    <t>4.3. Grondwerken ter plaatse van verhardingen. Lid 1.</t>
  </si>
  <si>
    <t>Tabel 7 Funderingsopbouw</t>
  </si>
  <si>
    <t>4.3. Grondwerken ter plaatse van verhardingen. Lid 3.</t>
  </si>
  <si>
    <t>Daar waar het peil van de huidige fundering moet worden verhoogd, moet eerst het straatzand worden verwijderd. Dit straatzand kan elders in het werk worden toegepast om op te hogen, maar is niet meer geschikt om te worden hergebruikt als straatzand.</t>
  </si>
  <si>
    <t>4.3. Grondwerken ter plaatse van verhardingen. Lid 4.</t>
  </si>
  <si>
    <t>4.3. Grondwerken ter plaatse van verhardingen. Lid 5.</t>
  </si>
  <si>
    <t>4.3. Grondwerken ter plaatse van verhardingen. Lid 6.</t>
  </si>
  <si>
    <t>4.3. Grondwerken ter plaatse van verhardingen. Lid 7.</t>
  </si>
  <si>
    <t>BESCHOEIING</t>
  </si>
  <si>
    <t>5.1.	Beschoeiing. Lid 1.</t>
  </si>
  <si>
    <t>5.2.1. Uitstroombak duiker Lid 1.</t>
  </si>
  <si>
    <t>Afbeelding 16 Uitstroombak duiker 1</t>
  </si>
  <si>
    <t>5.2.2. Uitstroombak riool Lid 1.</t>
  </si>
  <si>
    <t>Afbeelding 17 Uitstroombak riool</t>
  </si>
  <si>
    <t>DIVERSEN</t>
  </si>
  <si>
    <t>6.1	Bemaling Lid 1.</t>
  </si>
  <si>
    <t>1)	Bronbemaling alleen in bijzondere gevallen en uitsluitend na overleg;
2)	Bij [1] keuze maken tussen riolering of sloot.</t>
  </si>
  <si>
    <t>6.2.	Bevestigingsmiddelen. Lid 1.</t>
  </si>
  <si>
    <t>6.3.	Openbare verlichting. Lid 1.</t>
  </si>
  <si>
    <t>6.3.	Openbare verlichting. Lid 3.</t>
  </si>
  <si>
    <t>De aansluiting op het openbare verlichtingsnet dient te worden aangevraagd, door de aannemer, op www.aansluitingen.nl</t>
  </si>
  <si>
    <t>6.4.	Aanleghoogten. Lid 1.</t>
  </si>
  <si>
    <t>Het vloerpeil dient in alle gevallen in overleg met de Afdeling Bouwzaken van de gemeente Vlaardingen te worden vastgesteld.</t>
  </si>
  <si>
    <t>o	Het vast te stellen peil (bovenkant afgewerkte vloer) van woningen in bouwprojecten is afhankelijk van onder meer:
o	het vloerpeil van de eventueel aanwezige aangrenzende bebouwing;
o	de oorspronkelijke aanleghoogte (kruin van de weg); deze hoogte varieert van blok tot blok;
o	civiel-technische criteria (w.o. het grondwater- en singelpeil);
o	de afstand van de woning tot het erf of de straat; in het geval de woning direct grenst aan het trottoir is een indicatie voor het vloerpeil een niveau van 0,1 m boven het aangrenzende trottoir.</t>
  </si>
  <si>
    <t>6.5.1. Algemene eisen:</t>
  </si>
  <si>
    <t>6.5.2. Technische eisen bebording:</t>
  </si>
  <si>
    <t>6.5.3. Technische eisen wegmarkering</t>
  </si>
  <si>
    <t>6.5.4. Inrichting publiek toegankelijke oplaadplaatsen elektrische voertuigen</t>
  </si>
  <si>
    <t>7.1.	Ontwerp en inrichting Lid 1.</t>
  </si>
  <si>
    <t>7.1.	Ontwerp en inrichting Lid 2.</t>
  </si>
  <si>
    <t>7.2. Soorten ondergrond</t>
  </si>
  <si>
    <t xml:space="preserve">7.3.2. Houtsnippers Lid 1. </t>
  </si>
  <si>
    <t>Houtsnippers met grootte tussen 5 en 30 mm getest voor een valhoogte tot 3 meter. Een laagdiepte van 50 cm (snippergrootte tussen 5 en 30 mm) is voldoende voor een valhoogte tot 3 meter. De laagdiepte van 50 cm bestaat uit 30 cm die minimaal nodig is voor de schokdemping en 20 cm die nodig is omdat het materiaal verplaatst.</t>
  </si>
  <si>
    <t>Afbeelding 18 Houtsnippers</t>
  </si>
  <si>
    <t xml:space="preserve">7.3.3. Boomschors Lid 1. </t>
  </si>
  <si>
    <t>Boomschors met een grootte tussen 20 en 80 mm getest voor een valhoogte tot 3,00 meter. Een laagdiepte van 50 cm (schorsgrootte tussen 20 en 80 mm) is voldoende voor een valhoogte tot 3 meter. De laagdiepte van 50 cm bestaat uit 30 cm die minimaal nodig is voor de schokdemping en 20 cm die nodig is omdat het materiaal verplaatst.</t>
  </si>
  <si>
    <t xml:space="preserve">7.3.5. Zand (valzand) Lid 1. </t>
  </si>
  <si>
    <t xml:space="preserve">7.3.6. Kunstgras Lid 1. </t>
  </si>
  <si>
    <t>Afbeelding 19 Dwarsprofiel trapveld Afbeelding 18 kunstgras</t>
  </si>
  <si>
    <t xml:space="preserve">7.3.7.Gegoten rubbervloer Lid 1. </t>
  </si>
  <si>
    <t>7.3.7.Gegoten rubbervloer Lid 2.</t>
  </si>
  <si>
    <t>Afbeelding 17 Gegoten rubber</t>
  </si>
  <si>
    <t>AFVALVERWIJDERINGSVOORZIENINGEN</t>
  </si>
  <si>
    <t xml:space="preserve">6.7.2. Ondergrondse containers Lid 1. </t>
  </si>
  <si>
    <t>STANDAARD DETAILS</t>
  </si>
  <si>
    <t xml:space="preserve">9.	Standaard details. Lid 1. </t>
  </si>
  <si>
    <t>Concept uit 1.0</t>
  </si>
  <si>
    <t>Vervallen</t>
  </si>
  <si>
    <t>Onder aantoonbaar duurzaam geproduceerd hout wordt verstaan: hout dat voldoet aan de Dutch Procurement Criteria for Timber ten aanzien van duurzaam bosbeheer en de handelsketen, volgens de bijbehorende beoordelingsmethode, zoals op 24 mjuli 2008 vastgesteld door de minister van Volkshuisvesting, Ruimtelijke Ordening en Milieubeheer. De criteria zijn te vinden op www.tpac.smk.nl/documents. 
Als hulpmiddel bij het leveren van bewijs voor certificatiesystemen die nog niet zijn getoetst door de TPAC kan gebruik gemaakt worden van documenten die te vinden zijn op www.inkoopduurzaamhout.nl en op www.tpac.smk.nl.</t>
  </si>
  <si>
    <t>Concept nieuw</t>
  </si>
  <si>
    <t>Riolering en Waterhuishouding</t>
  </si>
  <si>
    <t>Gemeentelijk beleid</t>
  </si>
  <si>
    <t>De gemeente Vlaardingen heeft beleid en afspraken op gebied van riolering en waterhuishouding vastgelegd in:
- Verbreed Gemeentelijk Rioleringsplan 2019. 
- Waterplan Vlaardingen.
- Overeenkomst herpoldering gemeente Vlaardingen en Hoogheemraadschap van Delfland.
Plannen die worden ingediend dienen hieraan te voldoen.</t>
  </si>
  <si>
    <t>Initiatiefase
Defintiefase
Ontwerpfase
Contractfase
Realisatiefase
Nazorgfase</t>
  </si>
  <si>
    <t>Inrichting erven</t>
  </si>
  <si>
    <t>01.01 - Object - Weg</t>
  </si>
  <si>
    <t>P-tegel</t>
  </si>
  <si>
    <t>01.04 - Object - Parkeervoorziening</t>
  </si>
  <si>
    <t>2.1.2. Materiaalkeuze.</t>
  </si>
  <si>
    <t>Materialisatie fietspaden</t>
  </si>
  <si>
    <t>01.02 - Object - Fietspad</t>
  </si>
  <si>
    <t>Fietspaden</t>
  </si>
  <si>
    <t>Generieke eisen aan fietspaden</t>
  </si>
  <si>
    <t>Eisen Stadsregio Rotterdam</t>
  </si>
  <si>
    <t>Normen en richtlijnen</t>
  </si>
  <si>
    <t>ASVV 2012</t>
  </si>
  <si>
    <t>01 - Systeem - Verhardingen en fundatie</t>
  </si>
  <si>
    <t>ASVV</t>
  </si>
  <si>
    <t>Breedte fietspaden</t>
  </si>
  <si>
    <t>Toepassen mengranulaat</t>
  </si>
  <si>
    <t>In de volgende situaties dient een mengranulaat sortering 0/31,5 te worden toegepast als onderdeel van de fundatie:
- asfaltverhardingen;
- elementenverhardingen in woonstraten met een breedte &lt; 4,50 m;
- elementenverhardingen, indien een zandpakket aanwezig is met een dikte van minder dan 1 m;
- voetpaden, indien hierover incidenteel zwaar verkeer rijdt (b.v. traforuimte);
- bushaltes;
- fietspaden</t>
  </si>
  <si>
    <t>01.05 - Object - Fundatie</t>
  </si>
  <si>
    <t>Opbouw mengranulaat</t>
  </si>
  <si>
    <t>De toepassing van mengranulaat dient te voldoen aan de tabel "toepassing mengranulaat"</t>
  </si>
  <si>
    <t>Tabel toepassing mengranulaat</t>
  </si>
  <si>
    <t>Opbouw asfaltverharding rijbaan</t>
  </si>
  <si>
    <t>De opbouw van de asfaltbetonconstructie dient te worden bepaald op basis van de volgende parameters:
- aslastspectrum (vrachtwagenschadefactor)
- Intensiteiten + % groei.
- Ontwerplevensduur.
- Ontwerpsnelheid.
- Samenstelling ondergrond.
- Functie van de rijbaan (opstelstrook, rijstrook, kruisingsvlak).</t>
  </si>
  <si>
    <t>Opbouw asfaltverharding regionale fietspaden</t>
  </si>
  <si>
    <t xml:space="preserve">Opbouw asfaltverharding:
- Toplaag van 25 mm (tilrood) AC 8 surf DL-A. uitvoeren met blanke bitumen.
- Funderingslaag van 50 mm AC 16 base OL-A.
</t>
  </si>
  <si>
    <t>Opbouw asfaltverharding voetpaden in parken</t>
  </si>
  <si>
    <t>Opbouw asfaltverharding:
Toplaag: 50 mm AC 11 surf DL-A.</t>
  </si>
  <si>
    <t>01.06 - Object - Voetpad</t>
  </si>
  <si>
    <t>Opbouw asfaltverharding bushaltes</t>
  </si>
  <si>
    <t>01.03 - Object - Bushalte</t>
  </si>
  <si>
    <t>Opbouw asfaltverharding opstelstroken</t>
  </si>
  <si>
    <t>Er dienen verstevigde constructies te worden toegepast vanaf de aanzet van de opstelstrook tot de stopstreep. Indien geen aparte opstelstroken aanwezig zijn, moet de verstevigde constructie worden toegepast over minimaal een lengte van 30 m vanaf de stopstreep;</t>
  </si>
  <si>
    <t>Partieel gerecycled asfaltbeton</t>
  </si>
  <si>
    <t>Wegdek overgangen</t>
  </si>
  <si>
    <t>Aansluiting nieuw tegen oud asfalt</t>
  </si>
  <si>
    <t>Bij toepassing van nieuw tegen oud asfalt dient terplaatse van de overgang densoband te worden toegepast.</t>
  </si>
  <si>
    <t>Lans- en dwarsnaden</t>
  </si>
  <si>
    <t>Bij het aanbrengen van langs- en dwarsnaden dient volgens het principe warm tegen warm te worden uitgevoerd.</t>
  </si>
  <si>
    <t>Rijbaan elementenverharding</t>
  </si>
  <si>
    <t xml:space="preserve">Rijbanen in elementenverhardingen dienen als volgt uitgevoerd te worden:
- Vooroorlogse wijken breedte &lt;6,00m gebakken klinker dikformaat, kleur rood aanbrengen in keperverband.  Bij breedte &gt;6,00m keiformaat toepassen.
- Naoorlogse wijken betonstraatstenen 211x105x80mm keiformaat kleur heidepaars aanbrengen in keperverband.
- Loswal koninging Wilheminahaven 211x211x120mm kleur rood aanbrengen in elleboogverband. </t>
  </si>
  <si>
    <t>- Kruispunten + bochten tevens uitvoeren in keperverband.
- Bij keperverband dienen bisschopsmutsen toegepast te worden.</t>
  </si>
  <si>
    <t>Bushalte elementenverharding</t>
  </si>
  <si>
    <t>Bushaltes in elementenverhardingen dienen uitgevoerd te worden in dubbele betonstraatstenen dik 80/100mm.</t>
  </si>
  <si>
    <t>Parkeerplaatsen elementenverharding</t>
  </si>
  <si>
    <t xml:space="preserve">P-tegels alleen toepassen in woonerven. </t>
  </si>
  <si>
    <t>Inritconstructie elementenverharding</t>
  </si>
  <si>
    <t>Inritconstructies bij toegang 30km zones dienen uitgevoerd te worden in dubbele betonstraatstenen 210x210x80mm, kleur Wascon 102.</t>
  </si>
  <si>
    <t>Gemeentelijke fietspaden elementenverharding</t>
  </si>
  <si>
    <t xml:space="preserve">Gemeentelijke fietspaden in elementenverharding dienen als volgt uitgevoerd te worden:
- vrijliggende fietspaden betontegels 300x300x70mm, kleur rood aanbrengen in halfsteensverband. Bochttegels type 2 (straalbereik 3,6m tot 7,2m).
- aangrenzend aan de rijbaan of met verkeersbelasting dubbel betonstraatstenen 211x211x80mm, kleur rood aanbrengen in halfsteensverband. </t>
  </si>
  <si>
    <t>Voetpaden elementenverharding</t>
  </si>
  <si>
    <t>Keperwerk-lagen</t>
  </si>
  <si>
    <t>Toepassen rollaag of waterlagen</t>
  </si>
  <si>
    <t>In alle gevallen dient bij straatverharding aan de binnenzijde van de trottoirbanden ten behoeve van een goede afvoer van water een rollaag of waterlagen van straatstenen te zijn aangebracht.</t>
  </si>
  <si>
    <t>Toepassen kantrollaag</t>
  </si>
  <si>
    <t>Toepassen brekerzand</t>
  </si>
  <si>
    <t>Toepassingsmogelijkheden waalformaat</t>
  </si>
  <si>
    <t>Met uitzondering van het centrum van Vlaardingen, Oostwijk, Ambacht en VOP mag in geen geval waalformaat worden toegepast.</t>
  </si>
  <si>
    <t xml:space="preserve">Kantrollaag trottoirbanden </t>
  </si>
  <si>
    <t>Bij trottoirs moet aan de binnenzijde van de trottoirbanden een kantrollaag van tegels zijn aangebracht. Uitgezonderd de bochten waar een stroomlaag van betonstraatstenen moet worden toegepast.</t>
  </si>
  <si>
    <t>Mindervalide oprit</t>
  </si>
  <si>
    <t>Mindervalide oprit dient te worden uitgevoerd conform afbeelding "Mindervalide Oprit".</t>
  </si>
  <si>
    <t>Mindervalide Oprit</t>
  </si>
  <si>
    <t>Materialisatie fietspaden oversteekplaats voor voetgangers en fietsers</t>
  </si>
  <si>
    <t>Oversteekplaats voor voetgangers en fietsers dienen terplaatse van verkeersgeleiders op straatniveau te worden uitgevoerd in hetzelfde materiaal als aanslutiende voet- en fietspaden.</t>
  </si>
  <si>
    <t>Niet toepassen wegenbouwdoek</t>
  </si>
  <si>
    <t>Wegenbouwdoek mag niet worden toegepast. Indien dit aantoonbaar noodzakelijk is dient Nicolon type Geolon 80 of gelijkwaardig te worden toegepast. De overlapping moet daarbij tenminste 0,50 m bedragen.</t>
  </si>
  <si>
    <t>Brandkranen bestrating</t>
  </si>
  <si>
    <t>02.01 - Object - Brandkraan</t>
  </si>
  <si>
    <t>Brandkranen niet in parkeervakken</t>
  </si>
  <si>
    <t>Brandkranen obstakelvrije ruimte</t>
  </si>
  <si>
    <t>Brandkranen benadering</t>
  </si>
  <si>
    <t>Gootlaag Toepassing</t>
  </si>
  <si>
    <t>Een gootlaag wordt toegepast bij:
- bij elementenverharding;
- bij bitumineuze verharding alleen t.p.v. trottoirbanden aan de afwaterzijde.
Bij vrijliggende fietspaden, die zijn voorzien van een verhoogde kantopsluiting, mag geen gootlaag worden toegepast.
Gootlagen door laten lopen langs oversteekplaatsen.</t>
  </si>
  <si>
    <t>Gootlaag Uitvoering</t>
  </si>
  <si>
    <t>De gootlaag wordt als volgt uitgevoerd:
- bij elementenverharding als rollaag;
- bij bitumineuze verharding een goot van tegels, gesteld in cementspecie op de laag steenslagasfaltbeton;
- Afmeting tegels: 300 x 150 x 70 mm / grijs langs zwart asfalt, rood langs rood asfalt, zonder facet;
Overige voorwaarden ten aanzien van de gootlaag:
- aan de rijbaanzijde bedraagt het hoogteverschil tussen gootlaag en bovenkant trottoirband: 0,08 m;
- aan de trottoirbandzijde bedraagt het hoogteverschil tussen de gootlaag en de bovenkant van de trottoirband 0,08 m (midden tussen de kolken) en maximaal 0,13 m (ter plaatse van de kolken).(afhankelijk van de kolkafstand / afschot goot 5 mm/m).</t>
  </si>
  <si>
    <t>Trottoirbanden afmetingen</t>
  </si>
  <si>
    <t>Trottoirbanden Uitvoering</t>
  </si>
  <si>
    <t>Opsluitbanden en gazonbanden</t>
  </si>
  <si>
    <t>Inritband</t>
  </si>
  <si>
    <t>Inritband bij profiel 180/200: 650 x 200 x 500 mm (links, rechts of midden)</t>
  </si>
  <si>
    <t xml:space="preserve"> Inrit-perronbanden</t>
  </si>
  <si>
    <t>Ter plaatse van inritconstructies t.b.v. minder validen toepassen:
Inrit-perronbanden bij profiel 180/200	: 200 x 250 x 800 mm;
Inrit-perronbanden bij profiel 130/150	: 150 x 250 x 750 mm.</t>
  </si>
  <si>
    <t>02 - Systeem - Inpassingsvoorzieningen</t>
  </si>
  <si>
    <t>Geleidebanden 1</t>
  </si>
  <si>
    <t>Geleidebanden 2</t>
  </si>
  <si>
    <t>03 - Systeem - Groenvoorzieningen</t>
  </si>
  <si>
    <t>Stamomtrek</t>
  </si>
  <si>
    <t>03.02 - Object - Gazons en Bermen</t>
  </si>
  <si>
    <t>Plantseizoen</t>
  </si>
  <si>
    <t>Ontwerpuitgangspunten ondergrondse containerlocaties</t>
  </si>
  <si>
    <t>Voor ondergrondse containerlocaties gelden de volgende randvoorwaarden:
- Containers worden geclusterd (bij elkaar) geplaatst.
- Tussen betonput/tranenplaat en andere bovengrondse objecten (niet zijnde een container) is een vrije ruimte van 1,20 m.
- Containers bevinden zich minimaal 0,50 m vanaf de rand van de rijbaan of indien aanwezig de gootlijn;
- De kortste afstand tot een opstal is 7 meter. Tot een perceelgrens 2 meter.
- Er kan geen hemelwater via de verharding in de betonput stromen
- De het hoogteverschil tussen de de tranenplaat en de omringende verharding is maximaal 20 mm.
- Tussen twee ondergrondse containers wordt een tussenruimte van 1 tegel aangehouden (30 cm)
- Het mag niet mogelijk zijn om met een voertuig (deels) boven het grondvlak (tranenplaat) van de locatie te parkeren;
- Voor het ledigen van de container wordt niet over voertuigen  en/of personen gedraaid.
- De containers zijn toegankelijk voor alle gebruikers waaronder mensen met een lichamelijke beperking;
- In de draaicirkel van de hijskraan mogen zich geen bomen, lichtmasten of andere objecten bevinden;
- De afstand tussen hart container en draaipunt van de kraan (midden achterzijde cabine) mag bij glas maximaal 4 meter bedragen en bij andere afvalstromen maximaal 6 meter;
- In zakkingsgevoelige gebieden wordt op de stempelplaats van het voertuig (dit is kort achter de vooras aan de zijde waar de container staat), onder de bestrating een verstevigende funderingslaag aangebracht ter voorkoming van stempelschade;
- Er hoeft voor de lediging niet achteruit gereden te worden door het inzamelvoertuig;</t>
  </si>
  <si>
    <t>Restafval van alle huishoudens (dus zowel grondgebonden als gestapelde woningen) wordt uitsluitend ingezameld met ondergrondse containers. Deze staan in de openbare ruimte. Gerekend wordt met 40 huishoudens per restafvalcontainer. Bij locaties met meer dan 100 huishoudens met gestapelde bouw wordt minimaal 1 ondergrondse container voor papier gerekend. De maximale loopafstand naar een restafvalcontainer is 125 meter. Naar een papiercontainer 250 meter. 
Het volgende type container wordt toepast: Bammens Belfast in G4 put (1850*1850*2750 mm). Een maatvoeringstekening is aan de SUV toegevoegd. 
Kosten die voortkomen uit (ver)plaatsingen zijn voor rekening van opdrachtnemer. Hieronder kunnen vallen: versnelde afschrijvingen, notariële kosten, graafwerkzaamheden). 
Minimaal twee maanden voor de oplevering van woningen informeert de opdrachtnemer via e-mail: 1) De inzameldienst (Irado, via info@irado.nl) en 2) afdeling BOR van de gemeente Vlaardingen.</t>
  </si>
  <si>
    <t>OPSTELPLAATS MINICONTAINERS</t>
  </si>
  <si>
    <t>Ontwerpuitgangspunten clusterplaats minicontainer</t>
  </si>
  <si>
    <t>Voor clusterplaatsen gelden de volgende randvoorwaarden:
- Maatstaf voor het aantal aangeboden minicontainers op een inzameldag is 80% van het aantal aan die plek toegewezen woningen;
- Maatstaf is ca 35 minicontainers op een standaard P-vak;
- Clusterplaatsen worden gemarkeerd met een 30*30 tegel met daarop het symbool van een minicontainer.</t>
  </si>
  <si>
    <t>Woningen met een tuin krijgen een minicontainer voor gft en een minicontainer voor papier. Deze minicontainers worden op eigen perceel gestald. Op inzameldagen worden de minicontainers aangeboden door de gebruiker, geleegd door de inzameldienst en weer teruggenomen door de gebruiker. Regels voor het aanbieden staan in het Uitvoeringsbesluit Avalstoffenverordening Vlaardingen. Ten gunste van efficientie en de ordentelijkheid in de openbare en verkeersveiligheid rondom de inzameling is het gewenst dat de minicontainers geclusterd kunnen worden aangeboden. Hiervoor zijn clusterplaatsen nodig. Clusterplaatsen worden in het ontwerp of met een aanwijzingsbesluit vastgesteld. Afmeting van een minicontainer is ca 45*50cm.</t>
  </si>
  <si>
    <t>464179206 concept Nw Ontwerp GFE Cocon en G4+ in put</t>
  </si>
  <si>
    <t>Gfe-zuil</t>
  </si>
  <si>
    <t>Ontwerpuitgangspunten Gfe-zuil ondergrondse containerlocaties</t>
  </si>
  <si>
    <t>Voor ondergrondse containerlocaties gelden de volgende randvoorwaarden:
- Gfe-zuilen worden geclusterd (bij elkaar) geplaatst;
- Gfe-zuilen worden gecombineerd met restafvalcontainers (voorkeur) of opstelplaatsen;
- Tussen de Gfe-zuil en andere bovengrondse objecten (niet zijnde een container) is een vrije ruimte van 1,20 m;
- De kortste afstand tot een opstal is 7 meter. Tot een perceelgrens 2 meter;
- De containers zijn toegankelijk voor alle gebruikers waaronder mensen met een lichamelijke beperking;
- Er hoeft voor de lediging niet achteruit gereden te worden door het inzamelvoertuig;
- De bovenzijde van de voetplaat is op hetzelfde niveau als de omringende verharding.</t>
  </si>
  <si>
    <t xml:space="preserve">Gestapelde woningen gebruiken voor de opslag van organisch afval (Gfe) een openbare bovengrondse metalen zuil op een betonnen voetplaat.  In deze zuil staat een rolcontainer die door de inzameldienst wordt geleegd. Gerekend wordt met circa 50 huishoudens per Gfe zuil
Het volgende type container wordt toepast: VDL HMI CLII-GFT. Afmetingen zijn 795 * 795 *1471 mm (lxblh). Een maatvoeringstekening is aan de SUV toegevoegd. 
</t>
  </si>
  <si>
    <t>OPENBARE RUIMTE</t>
  </si>
  <si>
    <t>00 - Systeem - Openbare ruimte gemeente Vlaardingen</t>
  </si>
  <si>
    <t>AFVALWATER</t>
  </si>
  <si>
    <t>6.1. Inzamelen van (afval)water</t>
  </si>
  <si>
    <t>Wettelijke zorgplicht afvalwater</t>
  </si>
  <si>
    <t>De wettelijke zorgplicht voor inzameling van het (stedelijk) afvalwater ligt volledig bij de gemeente.</t>
  </si>
  <si>
    <t>De gemeente registreert daartoe alle aangesloten en niet-aangesloten percelen.
De gemeente heeft een resultaatsverplichting om het geproduceerde afvalwater in te zamelen en af te voeren naar een overnamepunt (hoofdrioolgemaal).</t>
  </si>
  <si>
    <t>04.01 - Subsysteem - Afvalwaterafvoer</t>
  </si>
  <si>
    <t>DWA, GEM, VGS</t>
  </si>
  <si>
    <t>Wettelijke zorgplicht afvalwater, ontvangst en zuivering na overnamepunt</t>
  </si>
  <si>
    <t>De ontvangst en zuivering van het door de gemeente ingezamelde (stedelijke) afvalwater vanaf het overnamepunt is de taak van het Hoogheemraadschap van Delfland.</t>
  </si>
  <si>
    <t xml:space="preserve">Voorziening afvalwater voor percelen en woonschepen </t>
  </si>
  <si>
    <t>Alle percelen en woonschepen binnen het gemeentelijk grondgebied waar afvalwater vrijkomt, moeten zijn voorzien van een afvalwatervoorziening.</t>
  </si>
  <si>
    <t>In het stedelijk gebied zijn panden aangesloten op het vrijvervalstelsel. Het aansluitpercentage in Vlaardingen is 100%. In het buitengebied wordt het huishoudelijk afvalwater hoofdzakelijk ingezameld via drukriolering. Waar dit niet mogelijk of niet doelmatig is, dient het huishoudelijk afvalwater te worden verwerkt door middel van een lokaal behandelingssysteem. De gemeente maakt in dat geval in overleg met het Hoogheemraadschap van Delfland, een doelmatigheidsafweging.</t>
  </si>
  <si>
    <t>04.16 - Object - Randvoorzieningen</t>
  </si>
  <si>
    <t>6.1.1. Vervangingsopgave riolering</t>
  </si>
  <si>
    <t>Technische levensduur vervangen rioolstelsel Zuiden A20</t>
  </si>
  <si>
    <t>De gemeente hanteert voor het vervangen van de riolering een technische levensduur van 60 jaar voor het gebied ten zuiden van de A20.</t>
  </si>
  <si>
    <t>04 - Systeem - Riolering</t>
  </si>
  <si>
    <t>DWA, HWA, GEM, VGS</t>
  </si>
  <si>
    <t>Technische levensduur vervangen rioolstelsel Holy</t>
  </si>
  <si>
    <t>De gemeente hanteert voor het vervangen van de riolering een technische levensduur van 40 jaar voor het gebied Noord én Zuid Holy.</t>
  </si>
  <si>
    <t>6.1.3. Transport rioolwater</t>
  </si>
  <si>
    <t>Onderhoud afvalwatersysteem</t>
  </si>
  <si>
    <t>Voor een goed functionerend afvalwatersysteem dienen de rioolgemalen en pompstations beheerd en onderhouden te worden.</t>
  </si>
  <si>
    <t>De gemeente stelt voor de rioolgemalen en pompstations een onderhoudsprogramma op waarin de beheer- en onderhoudsactiviteiten planmatig worden vastgelegd.</t>
  </si>
  <si>
    <t>HEMELWATER</t>
  </si>
  <si>
    <t>6.2. Omgaan met hemelwater</t>
  </si>
  <si>
    <t>Zorgplicht hemelwater particulier</t>
  </si>
  <si>
    <t>De particulier draagt primair zorg voor het hemelwater op het eigen perceel.</t>
  </si>
  <si>
    <t>04.02 - Subsysteem - Hemelwaterafvoer</t>
  </si>
  <si>
    <t>HWA, VGS</t>
  </si>
  <si>
    <t>Zorgplicht hemelwater gemeente</t>
  </si>
  <si>
    <t>De gemeente draagt zorg voor de inzameling en verwerking van het hemelwater in de openbare ruimte.</t>
  </si>
  <si>
    <t>Hier is de gemeente zowel beheerder als eigenaar.</t>
  </si>
  <si>
    <t>Zorgplicht hemelwater bij onvoldoende verwerkingscapaciteit particulier</t>
  </si>
  <si>
    <t>De gemeente heeft een zorgplicht indien de particulier het hemelwater niet op eigen terrein kan verwerken.</t>
  </si>
  <si>
    <t>6.2.1. Vervangingsopgave riolering</t>
  </si>
  <si>
    <t>Voorkeursvolgorde waterkwantiteit</t>
  </si>
  <si>
    <t>Voorkeursvolgorde waterkwantiteit:
1. Vasthouden
2. Bergen
3. Afvoeren</t>
  </si>
  <si>
    <t>Voorkeursvolgorde waterkwaliteit</t>
  </si>
  <si>
    <t>Voorkeursvolgorde waterkwaliteit:
1. Schoonhouden
2. Scheiden
3. Schoonmaken</t>
  </si>
  <si>
    <t>Volledig gescheiden inzameling en verwerking van afval- en hemelwater</t>
  </si>
  <si>
    <t>De gemeente streeft bij nieuwbouw naar een volledig gescheiden inzameling en verwerking afval- en hemelwater, zolang de lokale situatie dit toelaat.</t>
  </si>
  <si>
    <t>Uitgangspunten gescheiden afwateringssysteem nieuwbouw</t>
  </si>
  <si>
    <t>Uitgangspunten gescheiden afwateringssysteem nieuwbouw:
1. Zoveel mogelijk hemelwater verwerken en vasthouden op eigen terrein;
2. Overtollig hemelwater gescheiden aanleveren van het vuilwater;
3. Hemelwater waar mogelijk terugbrengen in de bodem, in het watersysteem óf in de riolering.</t>
  </si>
  <si>
    <t>DWA, HWA, VGS, DT, IT, GW, OW</t>
  </si>
  <si>
    <t>Maatgevende bui voor ontwerp nieuwe stelsels</t>
  </si>
  <si>
    <t>Het ontwerp van nieuwe stelsels moet hydraulisch voldoen aan een belasting met bui 09 vanuit de Leidraad Riolering zonder dat water-op-straat situaties ontstaan of vuilwater overstort op het oppervlaktewater.</t>
  </si>
  <si>
    <t>HWA, GEM, VGS, DT, IT, GW. OW</t>
  </si>
  <si>
    <t>GEMENGD</t>
  </si>
  <si>
    <t>Minimale waakhoogte bij bui 09</t>
  </si>
  <si>
    <t>Er dient een minimale waakhoogte van 20 cm te zijn bij het ontwerp van een nieuwe stelsel op bui 09 van de Leidraad Riolering.</t>
  </si>
  <si>
    <t>HWA, GEM, VGS</t>
  </si>
  <si>
    <t>Maximale duur water op straat bij bui 10 + 10 %</t>
  </si>
  <si>
    <t>Bij een belasting van de zwaardere controlebui Bui 10, met een buffer van 10% extra belasting, mag het water niet langer dan 30 minuten op straat staan.</t>
  </si>
  <si>
    <t>Bij aanleg dient de ontwikkelaar te anticiperen op eventuele effecten van bodemdaling zodat het systeem ook op lange termijn conform de gestelde eisen blijft functioneren.</t>
  </si>
  <si>
    <t>Hemelwaterbeleid van Delfland</t>
  </si>
  <si>
    <t>Het hemelwaterbeleid van Delfland gaat uit van het stand-still beginsel.</t>
  </si>
  <si>
    <t>Dit betekent dat de kans op wateroverlast niet mag toenemen als gevolg van een ingreep in het watersysteem of een handeling die invloed heeft op het functioneren van het watersysteem, zoals versnelde hemelwaterafvoer ten gevolge van nieuwbouw.</t>
  </si>
  <si>
    <t>HWA</t>
  </si>
  <si>
    <t>Regen- of afvalwateroverlast</t>
  </si>
  <si>
    <t>De gemeente spreekt van regen- of afvalwateroverlast indien:
1. Er als gevolg van water vanuit het rioolsysteem materiële schade aan gebouwen of objecten in de openbare ruimte optreedt (tevens emotionele schade);
2. Vuilwater langdurig op straat staat of vanuit de openbare ruimte gebouwen instroomt (gezondheidsrisico);
3. Water-op-straat het verkeer op belangrijke wegen langdurig belemmert.</t>
  </si>
  <si>
    <t>Bovengronds bergen</t>
  </si>
  <si>
    <t>Bovengronds kan in verhouding veel meer water geborgen worden dan ondergronds (in de riolering). De inrichting van de bovengrond is cruciaal bij het voorkomen van wateroverlast. Door de openbare ruimte slim in te richten kan een maximale hoeveelheid water geborgen worden. Dit betekent o.a. dat parkeren op trottoirniveau en grote drempelkussens zoveel als mogelijk moet worden vermeden.</t>
  </si>
  <si>
    <t>GRONDWATER</t>
  </si>
  <si>
    <t>6.3. Omgaan met grondwater</t>
  </si>
  <si>
    <t>Verantwoordelijkheden perceeleigenaar voor stedelijk grondwater</t>
  </si>
  <si>
    <t>Verantwoordelijkheden perceeleigenaar voor stedelijk grondwater:
- Perceeleigenaar is primair verantwoordelijk voor het tegengaan van grondwaterlast op eigen terrein. Dit geldt ook voor funderingsproblemen.
- De eigenaar moet zorgen dat voldaan wordt aan de bouwkundige regelgeving, zodat o.a. ondergrondse gebruiksruimtes van panden, zoals een kelder of een souterrein, volgens de bouwregelgeving vochtdicht zijn.</t>
  </si>
  <si>
    <t>04.07 - Subsysteem - Grondwater</t>
  </si>
  <si>
    <t>GW</t>
  </si>
  <si>
    <t>Verantwoordelijkheden hoogheemraadschap en de provincie voor stedelijk grondwater</t>
  </si>
  <si>
    <t>Verantwoordelijkheden hoogheemraadschap en de provincie voor stedelijk grondwater:
- De provincie Zuid-Holland en het Hoogheemraadschap van Delfland verlenen beiden vergunningen voor grondwateronttrekkingen.
- Het Hoogheemraadschap beheert daarnaast het peil van het oppervlaktewater. Dit kan lokaal de grondwaterstanden beïnvloeden.</t>
  </si>
  <si>
    <t>6.3.1. Ontwateringsdiepte bij nieuwbouw</t>
  </si>
  <si>
    <t>Ontwateringseisen nieuwbouw</t>
  </si>
  <si>
    <t>Voorkeursvolgorde ontwerp &amp; uitvoering ontwatering</t>
  </si>
  <si>
    <t>Voorkeursvolgorde ontwerp &amp; uitvoering ontwatering:
1. Aanleg van (extra) open water
2. Integraal ophogen van het gebied
3. Grondverbetering
4. Aanpassing bouwwijze of gebruik
5. Toepassen robuuste ontwateringsmiddelen (zowel particulier als openbaar)</t>
  </si>
  <si>
    <t>6.3.2. Omgaan met grondwateroverlast</t>
  </si>
  <si>
    <t>Afhandeling melding of klacht grondwateroverlast door gemeente</t>
  </si>
  <si>
    <r>
      <t xml:space="preserve">De gemeente voorziet in een loketfunctie voor vragen, meldingen en/of klachten over grondwater. Vervolgens handelt de gemeente de melding of klacht zorgvuldig af volgens de onderstaande stappen.
1. Registreren van melding of klacht;
2. Beoordelen of sprake is van structurele grondwateroverlast (zie hinder of structurele overlast).
</t>
    </r>
    <r>
      <rPr>
        <u/>
        <sz val="11"/>
        <rFont val="Calibri"/>
        <family val="2"/>
        <scheme val="minor"/>
      </rPr>
      <t>Indien ja:</t>
    </r>
    <r>
      <rPr>
        <sz val="11"/>
        <rFont val="Calibri"/>
        <family val="2"/>
        <scheme val="minor"/>
      </rPr>
      <t xml:space="preserve">
3. Nader (laten) onderzoeken van de situatie;
4. Doelmatigheidsafweging maken (mate van overlast, hoeveel bewoners ervaren overlast, wat zijn dem ogelijkheden om overlast te verminderen);
5. Gebiedsgerichte aanpak voor treffen van eventuele maatregelen.</t>
    </r>
  </si>
  <si>
    <t>Structurele overlast hoge grondwaterstand</t>
  </si>
  <si>
    <t>Er is sprake van een structureel hoge grondwaterstand indien de gemiddeld hoogste grondwaterstand (GHG) voor een gebied tijdens een periode van minstens drie aaneengesloten jaren hoger is dan de streefwaarde van 0,7 meter onder openbare ruimtes.</t>
  </si>
  <si>
    <t>De gemeente hanteert een zekere streefwaarde voor de grondwaterstand onder maaiveld (de ontwateringsdiepte). Volgens de gemeente is sprake van een structureel hoge grondwaterstand indien de gemiddeld hoogste grondwaterstand (GHG) voor een gebied tijdens een periode van minstens drie aaneengesloten jaren hoger is dan de streefwaarde van 0,7 meter onder openbare ruimes. Als gemiddeld hoogste grondwaterstand (GHG) geldt de meetwaarde die 10% van de tijd wordt overschreden.</t>
  </si>
  <si>
    <t>Structurele overlast lage grondwaterstand</t>
  </si>
  <si>
    <t>Een grondwaterstand in het openbare gebied wordt als structureel te laag gedefinieerd als deze, ten minstens voor drie opeenvolgende jaren, voor meer dan 10% van de tijd per jaar de streefwaarde van 0,3 m onder het vigerende polderpeil van de dichtsbijzijnde watergang onderschrijdt.</t>
  </si>
  <si>
    <t>Ten aanzien van te lage grondwaterstanden streef de gemeente Vlaardingen ernaar dat de grondwaterstand in droge perioden niet verder dan een bepaalde afstand odner het oppervlaktewaterpeil in de wijk zakt. Hiermee wordt voor zover aanwezig de kans op droogstand van houten paalfunderingen en zettingen beperkt.</t>
  </si>
  <si>
    <t>Gewenste ontwateringsdieptes openbare ruimte</t>
  </si>
  <si>
    <t>Gewenste ontwateringsdiepte openbare ruimte:
- Groenvoorzieningen: 0,50 m
- Secundaire wegen en woonstraten: 0,50 m
- Primaire wegen: 0,50 m</t>
  </si>
  <si>
    <t>6.5.2. Gegevensbeheer</t>
  </si>
  <si>
    <t>Wet informatie-uitwisseling ondergrondse netten</t>
  </si>
  <si>
    <t>Op 1 juli 2008 is de Wet informatie-uitwisseling ondergrondse netten (WION) in werking getreden. De wet houdt in dat leidingbeheerder medio 2009 de liggingsgegevens van hun leidingen volledig en met een nauwkeurigheid van 1 meter digitaal beschikbaar moeten hebben. Huisaansluitingen zijn uitgezonderd van deze regeling.</t>
  </si>
  <si>
    <t>04.09 - Object - Leidingen</t>
  </si>
  <si>
    <t>DWA, HWA, GEM, VGS, GW</t>
  </si>
  <si>
    <t>6.5.3. Inspectie en reiniging</t>
  </si>
  <si>
    <t>Reiniging kolken</t>
  </si>
  <si>
    <t xml:space="preserve">Regenwater moet ongehinderd het riool in kunnen stromen. </t>
  </si>
  <si>
    <t>Het is belangrijk dat de kolken goed schoon worden gehouden en vooral in het najaar bladafval op te ruimen. Daarnaast bevatten kolken een zandvang, die zorgt dat vuil dat meegevoerd wordt vanaf de straat niet in het riool komt.</t>
  </si>
  <si>
    <t>04.19 - Object - Kolken</t>
  </si>
  <si>
    <t>6.5.5. Controle en handhaving</t>
  </si>
  <si>
    <t>Aansluitverordening</t>
  </si>
  <si>
    <t>In de Aansluitverordening Riolering Gemeente Vlaardingen is bepaald dat het verboden is om zonder een daartoe verleende aansluitvergunning een aansluiting van een particulier riool op het openbaar riool tot stand te brengen of te wijzigen.</t>
  </si>
  <si>
    <t>In 2001 is de Aansluitverordening Riolering Gemeente Vlaardingen van kracht geworden.</t>
  </si>
  <si>
    <t>04.12 - Object - Aansluitingen</t>
  </si>
  <si>
    <t>Netwerk Afvalwaterketen Delfland</t>
  </si>
  <si>
    <t>Het Netwerk Afvalwaterketen Delfland heeft als doel om:
- Kostenbesparingen in het beheer van de afvalwaterketen te realiseren.
- De kwaliteit van de uitvoering van de beheerstaken in het innovatievermogen te vergroten.
- De kwetsbaarheid van de uitvoering van beheerstaken te verminderen.</t>
  </si>
  <si>
    <t>2 Ontwerprichtlijnen vuilwaterstelsel</t>
  </si>
  <si>
    <t>Minimale gronddekking vrijvervalleidingen vuilwaterstelsel</t>
  </si>
  <si>
    <r>
      <rPr>
        <u/>
        <sz val="11"/>
        <rFont val="Calibri"/>
        <family val="2"/>
        <scheme val="minor"/>
      </rPr>
      <t>Schetsontwerp (SO):</t>
    </r>
    <r>
      <rPr>
        <sz val="11"/>
        <rFont val="Calibri"/>
        <family val="2"/>
        <scheme val="minor"/>
      </rPr>
      <t xml:space="preserve">
- Minimale gronddekking: 0,8 - 1,35 m
</t>
    </r>
  </si>
  <si>
    <t>Planvorming</t>
  </si>
  <si>
    <t>Kennisbank Stedelijk Water - Vuilwaterriool (Rioned)</t>
  </si>
  <si>
    <t>Minimale bodemverhang vrijvervalleidingen vuilwaterstelsel</t>
  </si>
  <si>
    <r>
      <rPr>
        <u/>
        <sz val="11"/>
        <rFont val="Calibri"/>
        <family val="2"/>
        <scheme val="minor"/>
      </rPr>
      <t xml:space="preserve">Voorlopig ontwerp (VO):
</t>
    </r>
    <r>
      <rPr>
        <sz val="11"/>
        <rFont val="Calibri"/>
        <family val="2"/>
        <scheme val="minor"/>
      </rPr>
      <t>- Minimaal bodemverhang leiding rond 200 tot 250 mm: 1:250 - 1:300
- Minimaal bodemverhang leiding rond 300 mm: 1:500
- Minimaal bodemverhang leiding rond 400 tot 600 mm: 1:750
- Minimaal bodemverhang leiding rond 700 tot 1000 mm: 1:1000</t>
    </r>
  </si>
  <si>
    <t>Voorlopig ontwerp</t>
  </si>
  <si>
    <t>Overzicht maatstaven en ontwerpgrondslagen</t>
  </si>
  <si>
    <t>Minimale bodemverhang gemengd stelsel beginstrengen</t>
  </si>
  <si>
    <r>
      <rPr>
        <u/>
        <sz val="11"/>
        <rFont val="Calibri"/>
        <family val="2"/>
        <scheme val="minor"/>
      </rPr>
      <t>Voorlopig ontwerp (VO):</t>
    </r>
    <r>
      <rPr>
        <sz val="11"/>
        <rFont val="Calibri"/>
        <family val="2"/>
        <scheme val="minor"/>
      </rPr>
      <t xml:space="preserve">
- Minimaal bodemverhang: niet flauwer dan 1:300</t>
    </r>
  </si>
  <si>
    <t>GEM</t>
  </si>
  <si>
    <t>Kennisbank Stichting Rioned</t>
  </si>
  <si>
    <t>Maximale bodemverhang gemengde riolen</t>
  </si>
  <si>
    <r>
      <rPr>
        <u/>
        <sz val="11"/>
        <rFont val="Calibri"/>
        <family val="2"/>
        <scheme val="minor"/>
      </rPr>
      <t>Voorlopig ontwerp (VO):</t>
    </r>
    <r>
      <rPr>
        <sz val="11"/>
        <rFont val="Calibri"/>
        <family val="2"/>
        <scheme val="minor"/>
      </rPr>
      <t xml:space="preserve">
- Maximaal bodemverhang: tot 1:1000, op schuifspanning</t>
    </r>
  </si>
  <si>
    <t>Bodemverhang HWA-riolen VGS</t>
  </si>
  <si>
    <r>
      <rPr>
        <u/>
        <sz val="11"/>
        <rFont val="Calibri"/>
        <family val="2"/>
        <scheme val="minor"/>
      </rPr>
      <t>Voorlopig ontwerp (VO):</t>
    </r>
    <r>
      <rPr>
        <sz val="11"/>
        <rFont val="Calibri"/>
        <family val="2"/>
        <scheme val="minor"/>
      </rPr>
      <t xml:space="preserve">
- Bodemverhang: 1:750 tot 1:1000</t>
    </r>
  </si>
  <si>
    <t>Maximale belasting per pomp</t>
  </si>
  <si>
    <r>
      <rPr>
        <u/>
        <sz val="11"/>
        <rFont val="Calibri"/>
        <family val="2"/>
        <scheme val="minor"/>
      </rPr>
      <t>Voorlopig ontwerp (VO):</t>
    </r>
    <r>
      <rPr>
        <sz val="11"/>
        <rFont val="Calibri"/>
        <family val="2"/>
        <scheme val="minor"/>
      </rPr>
      <t xml:space="preserve">
Maximale belasting per pomp: 3 á 5 m3/h
Pompput inhoud: 0,3 tot 0,5 m3</t>
    </r>
  </si>
  <si>
    <t>04.17 - Object - Gemalen</t>
  </si>
  <si>
    <t>Randvoorzieningen vuilwaterafvoer</t>
  </si>
  <si>
    <t>Randvoorzieningen:
- Oppervlaktebelasting: BBB 5-10 m/h
- Ontwerpcriterium schuifspanning: τ &lt; 0,1 - 0,25 N/m2
- Ontwerpcriterium turbulentie: Re &lt; 100.000
- Ontwerpcriterium stroming: Fr2 &gt; 10-5
- Reinigingscriterium: τ &gt; 2,5 - 4,0 N/m2
- Uitspoeling bezonken slib: τ &gt; 0,25 N/m2</t>
  </si>
  <si>
    <t>Oppervlakte-infiltratie</t>
  </si>
  <si>
    <t>Maximale waterstand in oppervlakte-infiltratie</t>
  </si>
  <si>
    <r>
      <rPr>
        <u/>
        <sz val="11"/>
        <rFont val="Calibri"/>
        <family val="2"/>
        <scheme val="minor"/>
      </rPr>
      <t>Voorlopig ontwerp (VO):</t>
    </r>
    <r>
      <rPr>
        <sz val="11"/>
        <rFont val="Calibri"/>
        <family val="2"/>
        <scheme val="minor"/>
      </rPr>
      <t xml:space="preserve">
- Maximale waterstand in oppervlakte-infiltratie: 0,20 tot 0,30 m</t>
    </r>
  </si>
  <si>
    <t>04.22 - Object - Infiltratieveld</t>
  </si>
  <si>
    <t>IT</t>
  </si>
  <si>
    <t>Toplaag oppervlakte-infiltratie</t>
  </si>
  <si>
    <t>De toplaag waardoor het hemelwater infiltreert, moet aan de volgende eisen voldoen:
- Voldoende doorlatend: het gehalte aan fijne delen en organische stof moet laag zijn;
- Geschikt voor begroeiing: er moet een minimumgehalte aan organische stof aanwezig zijn en de bodem moet voldoende vocht vasthouden;
- Binden van verontreinigingen: hiervoor moeten organische stof en lutum in de bodem zitten.
De eisen spreken elkaar gedeeltelijk tegen. Een optimaal mengsel is in feite een compromis en heeft de volgende eigenschappen:
- Een humusgehalte (organische stof) van circa 3 tot 5%;
- Een lutumgehalte van minder dan 1%;
- Een m50-getal tussen de 200 en 300 mm.</t>
  </si>
  <si>
    <t>Randvoorwaarden oppervlakte-infiltratie</t>
  </si>
  <si>
    <t>Randvoorwaarden omgeving:
- Indicatie minimale doorlatendheid ondergrond (rekenwaarde): 0,2 m/d
- Indicatie minimale grondwaterstand ten opzichte van maaiveld: 0,7 m</t>
  </si>
  <si>
    <t>Randvoorwaarden ruimtelijk ontwerp oppervlakte-infiltratie</t>
  </si>
  <si>
    <t>De belangrijkste randvoorwaarden voor het ruimtelijk ontwerp zijn:
- De bovengrondse afstroomafstanden naar de infiltratievoorzieningen bedragen 50 tot 150 m, afhankelijk van het verhang en de hoeveelheid verharding;
- Het verhang van de goten bedraagt 3 tot 5 promille;
- Maak keuzes over de afvoer van de achterkant van de woningen (bijvoorbeeld door de woning heen of via een achterpad) en maak de consequenties van de keuzes inzichtelijk.
De vormgeving van de oppervlakteinfiltratievoorziening kan aangepast worden aan de beschikbare ruimte. Maar maak de voorzieningen niet te klein in verband met zichtbaarheid beleving, een goede werking van de voorziening en onderhoudsmogelijkheden. Een minimale breedte van 2 m is gewenst.</t>
  </si>
  <si>
    <t>Doorlatende verharding en wegconstructie</t>
  </si>
  <si>
    <t>Doorlatende verharding uitvoering</t>
  </si>
  <si>
    <t>Dit type verharding bestaat in grote lijnen uit twee elementen: de toplaag en de funderingslaag. De toplaag (meestal klinkers) moet een zeer hoge doorlatendheid hebben. Dit is te realiseren door een doorlatende steen en/of een doorlatende voeg toe te passen. Neerslag moet direct kunnen infiltreren. De funderingslaag onder de toplaag vangt het water op. Vanuit deze berging kan het hemelwater infiltreren in de ondergrond. Vanuit de ondergrond is een trage afvoer naar oppervlaktewater mogelijk.</t>
  </si>
  <si>
    <t>IT, GW</t>
  </si>
  <si>
    <t>Randvoorwaarden doorlatende verharding</t>
  </si>
  <si>
    <t>Ontwerpuitgangspunten doorlatende verharding</t>
  </si>
  <si>
    <t>Ontwerpuitgangspunten:
- Frequentie volledige vulling berging (water op straat): 0,5/j
- Maximale ledigingstijd: 24 h</t>
  </si>
  <si>
    <t>Randvoorwaarden ondergrondse infiltratievoorzieningen van kunststofmaterialen</t>
  </si>
  <si>
    <t>Randvoorwaarden omgeving:
- Indicatie minimale doorlatendheid ondergrond (rekenwaarde): 0,3 m/d
- Indicatie minimale grondwaterstand ten opzichte van maaiveld: 1,1 m</t>
  </si>
  <si>
    <t>04.24 - Object - IT-riool</t>
  </si>
  <si>
    <t>Randvoorwaarden ondergrondse infiltratievoorzieningen van natuurlijke materialen</t>
  </si>
  <si>
    <t>Randvoorwaarden omgeving:
- Indicatie minimale doorlatendheid ondergrond (rekenwaarde): 0,3 m/d
- Indicatie minimale grondwaterstand ten opzichte van maaiveld: 1,0 m</t>
  </si>
  <si>
    <t>Ontwerpuitgangspunten zwevendestofafscheiders</t>
  </si>
  <si>
    <t>Ontwerpuitgangspunten:
- Ontwerpdebiet bij berging in stelsel 0 mm: 14-20 l/(s.ha)
- Ontwerpdebiet bij berging in stelsel 4 mm: 5 l/(s.ha)
- Oppervlaktebelasting: 1-2 m/h</t>
  </si>
  <si>
    <t>04.26 - Object - Zwevende stof afscheiders</t>
  </si>
  <si>
    <t>DT, IT, GW</t>
  </si>
  <si>
    <t>Ontwerpuitgangspunten retentie- en bezinkingsvijvers</t>
  </si>
  <si>
    <t>Ontwerpuitgangspunten:
- Oppervlaktebelasting bij ontwerpdebiet: 1-2 m/h
- Maximale stroomsnelheid bij extreme belasting: &lt; 0,10 m/s
- Maximale schuifspanning bij extreme belasting: &lt; 0,25 N/m2</t>
  </si>
  <si>
    <t>04.25 - Object - Retentie- en bezinkingsvijvers</t>
  </si>
  <si>
    <t>Minimale leidingdiameter vrijvervalleidingen vuilwaterstelsel</t>
  </si>
  <si>
    <t>Minimale leidingdiameter gemengd stelsel</t>
  </si>
  <si>
    <t>04.03 - Subsysteem - Gemengde afvoer</t>
  </si>
  <si>
    <t>Minimale afstanden buitenzijde riool vrijvervalleidingen vuilwaterstelsel</t>
  </si>
  <si>
    <r>
      <rPr>
        <u/>
        <sz val="11"/>
        <rFont val="Calibri"/>
        <family val="2"/>
        <scheme val="minor"/>
      </rPr>
      <t xml:space="preserve">Voorlopig ontwerp (VO):
</t>
    </r>
    <r>
      <rPr>
        <sz val="11"/>
        <rFont val="Calibri"/>
        <family val="2"/>
        <scheme val="minor"/>
      </rPr>
      <t xml:space="preserve">- Minimale afstand buitenzijde riool tot grens uitgeefbare grond: 2,5 m
- Minimale afstand buitenzijde riool tot hart boom (afhankelijk van grondwaterstand en type boom): 1,5 - 4,0 m
</t>
    </r>
    <r>
      <rPr>
        <u/>
        <sz val="11"/>
        <rFont val="Calibri"/>
        <family val="2"/>
        <scheme val="minor"/>
      </rPr>
      <t>Definitief ontwerp (DO):</t>
    </r>
    <r>
      <rPr>
        <sz val="11"/>
        <rFont val="Calibri"/>
        <family val="2"/>
        <scheme val="minor"/>
      </rPr>
      <t xml:space="preserve">
- Minimale afstand buitenzijde riool tot andere nutsvoorzieningen of buitenzijde put: 0,2 m
- Minimale afstand buitenzijde riool tot kritieke leidingen (bijv. hoge druk gas en ac leidingen): In overleg met leidingeigenaar</t>
    </r>
  </si>
  <si>
    <t>Voorlopig ontwerp, Definitief ontwerp</t>
  </si>
  <si>
    <t>Maximale putafstand vuilwaterstelsel</t>
  </si>
  <si>
    <r>
      <rPr>
        <u/>
        <sz val="11"/>
        <rFont val="Calibri"/>
        <family val="2"/>
        <scheme val="minor"/>
      </rPr>
      <t>Definitief ontwerp (DO):</t>
    </r>
    <r>
      <rPr>
        <sz val="11"/>
        <rFont val="Calibri"/>
        <family val="2"/>
        <scheme val="minor"/>
      </rPr>
      <t xml:space="preserve">
- Maximale putafstand: 60 m</t>
    </r>
  </si>
  <si>
    <t>Definitief ontwerp</t>
  </si>
  <si>
    <t>04.15 - Object - Putten</t>
  </si>
  <si>
    <t>Minimale inwendige putafmetingen vuilwaterstelsel</t>
  </si>
  <si>
    <r>
      <rPr>
        <u/>
        <sz val="11"/>
        <rFont val="Calibri"/>
        <family val="2"/>
        <scheme val="minor"/>
      </rPr>
      <t>Definitief ontwerp (DO):</t>
    </r>
    <r>
      <rPr>
        <sz val="11"/>
        <rFont val="Calibri"/>
        <family val="2"/>
        <scheme val="minor"/>
      </rPr>
      <t xml:space="preserve">
- Minimale inwendige putafmetingen:
             - niet toegankelijk: 0,6 m
             - toegankelijk: 1,0 m</t>
    </r>
  </si>
  <si>
    <t>Wareco Ingenieurs</t>
  </si>
  <si>
    <t>Stankklep rioolput</t>
  </si>
  <si>
    <t>Een rioolput dient voorzien te zijn van een stankklep.</t>
  </si>
  <si>
    <t>Aanlegdiepte inkomende leiding gemaal vuilwaterstelsel</t>
  </si>
  <si>
    <r>
      <rPr>
        <u/>
        <sz val="11"/>
        <rFont val="Calibri"/>
        <family val="2"/>
        <scheme val="minor"/>
      </rPr>
      <t xml:space="preserve">Schetsontwerp (SO):
</t>
    </r>
    <r>
      <rPr>
        <sz val="11"/>
        <rFont val="Calibri"/>
        <family val="2"/>
        <scheme val="minor"/>
      </rPr>
      <t>- Minimale aanlegdiepte inkomende leiding gemaal: ca. 2 m
- Maximale aanlegdiepte inkomende leiding gemaal: ca. 6 m</t>
    </r>
  </si>
  <si>
    <t>Aantal gemalen per planoppervlak vuilwaterstelsel</t>
  </si>
  <si>
    <r>
      <rPr>
        <u/>
        <sz val="11"/>
        <rFont val="Calibri"/>
        <family val="2"/>
        <scheme val="minor"/>
      </rPr>
      <t xml:space="preserve">Schetsontwerp (SO):
</t>
    </r>
    <r>
      <rPr>
        <sz val="11"/>
        <rFont val="Calibri"/>
        <family val="2"/>
        <scheme val="minor"/>
      </rPr>
      <t>- Aantal gemalen: 1 st. per 250 ha bruto planoppervlak</t>
    </r>
  </si>
  <si>
    <t>Pendelberging  persleidingen vuilwaterstelsel</t>
  </si>
  <si>
    <r>
      <rPr>
        <u/>
        <sz val="11"/>
        <rFont val="Calibri"/>
        <family val="2"/>
        <scheme val="minor"/>
      </rPr>
      <t>Voorlopig ontwerp (VO):</t>
    </r>
    <r>
      <rPr>
        <sz val="11"/>
        <rFont val="Calibri"/>
        <family val="2"/>
        <scheme val="minor"/>
      </rPr>
      <t xml:space="preserve">
- Pendelberging: 1/24 tot 1/10 van het totale dagdebiet</t>
    </r>
  </si>
  <si>
    <t>04.18 - Object - Persleidingen</t>
  </si>
  <si>
    <t>Pendelberging gemalen vuilwaterstelsel</t>
  </si>
  <si>
    <t>Inslag- en uitslagpeil eerste pomp gemalen en persleidingen vuilwaterstelsel</t>
  </si>
  <si>
    <r>
      <rPr>
        <u/>
        <sz val="11"/>
        <rFont val="Calibri"/>
        <family val="2"/>
        <scheme val="minor"/>
      </rPr>
      <t>Voorlopig ontwerp (VO):</t>
    </r>
    <r>
      <rPr>
        <sz val="11"/>
        <rFont val="Calibri"/>
        <family val="2"/>
        <scheme val="minor"/>
      </rPr>
      <t xml:space="preserve">
- Inslagpeil eerste pomp: circa 0,10 m onder laagste aangesloten b.o.b.
- Uitslagpeil: afhankelijk van benodigde berging (minimaal 0,80 m beneden inslagpeil)</t>
    </r>
  </si>
  <si>
    <t>Snelheid in persleiding vuilwaterstelsel</t>
  </si>
  <si>
    <r>
      <rPr>
        <u/>
        <sz val="11"/>
        <rFont val="Calibri"/>
        <family val="2"/>
        <scheme val="minor"/>
      </rPr>
      <t>Voorlopig ontwerp (VO):</t>
    </r>
    <r>
      <rPr>
        <sz val="11"/>
        <rFont val="Calibri"/>
        <family val="2"/>
        <scheme val="minor"/>
      </rPr>
      <t xml:space="preserve">
- Snelheid in persleiding: 0,7 - 1,5 m/s</t>
    </r>
  </si>
  <si>
    <t>Maatgevende afvoer bebouwing vuilwaterstelsel</t>
  </si>
  <si>
    <t>Vullingspercentage vuilwaterriool</t>
  </si>
  <si>
    <r>
      <rPr>
        <u/>
        <sz val="11"/>
        <rFont val="Calibri"/>
        <family val="2"/>
        <scheme val="minor"/>
      </rPr>
      <t>Voorlopig ontwerp (VO):</t>
    </r>
    <r>
      <rPr>
        <sz val="11"/>
        <rFont val="Calibri"/>
        <family val="2"/>
        <scheme val="minor"/>
      </rPr>
      <t xml:space="preserve">
- Vullingspercentage vuilwaterriool: 50%
</t>
    </r>
  </si>
  <si>
    <t>Ledigingstijd vuilwaterriool</t>
  </si>
  <si>
    <r>
      <rPr>
        <u/>
        <sz val="11"/>
        <rFont val="Calibri"/>
        <family val="2"/>
        <scheme val="minor"/>
      </rPr>
      <t>Voorlopig ontwerp (VO):</t>
    </r>
    <r>
      <rPr>
        <sz val="11"/>
        <rFont val="Calibri"/>
        <family val="2"/>
        <scheme val="minor"/>
      </rPr>
      <t xml:space="preserve">
- Ledigingstijd (inclusief onderbemalingen): maximaal 12 uur</t>
    </r>
  </si>
  <si>
    <t>Maatgevende afvoer woningen per ha bruto oppervlak vuilwaterstelsel</t>
  </si>
  <si>
    <r>
      <rPr>
        <u/>
        <sz val="11"/>
        <rFont val="Calibri"/>
        <family val="2"/>
        <scheme val="minor"/>
      </rPr>
      <t>Schetsontwerp (SO):</t>
    </r>
    <r>
      <rPr>
        <sz val="11"/>
        <rFont val="Calibri"/>
        <family val="2"/>
        <scheme val="minor"/>
      </rPr>
      <t xml:space="preserve">
- Maatgevende afvoer woningen: 0,2 l/s per ha bruto oppervlak</t>
    </r>
  </si>
  <si>
    <t>Maatgevende afvoer woningen vuilwaterstelsel</t>
  </si>
  <si>
    <r>
      <rPr>
        <u/>
        <sz val="11"/>
        <rFont val="Calibri"/>
        <family val="2"/>
        <scheme val="minor"/>
      </rPr>
      <t>Voorlopig ontwerp (VO):</t>
    </r>
    <r>
      <rPr>
        <sz val="11"/>
        <rFont val="Calibri"/>
        <family val="2"/>
        <scheme val="minor"/>
      </rPr>
      <t xml:space="preserve">
- Maatgevende afvoer woningen: 12 l/inwoner per uur
- Duur maatgevende afvoer woningen: 10 uur per dag
- Gemiddelde woningbezetting: 2,5 inwoner</t>
    </r>
  </si>
  <si>
    <t>Maximale stroomsnelheid bij geheel gevulde buis vuilwaterriool</t>
  </si>
  <si>
    <r>
      <rPr>
        <u/>
        <sz val="11"/>
        <rFont val="Calibri"/>
        <family val="2"/>
        <scheme val="minor"/>
      </rPr>
      <t>Voorlopig ontwerp (VO):</t>
    </r>
    <r>
      <rPr>
        <sz val="11"/>
        <rFont val="Calibri"/>
        <family val="2"/>
        <scheme val="minor"/>
      </rPr>
      <t xml:space="preserve">
- Maximale stroomsnelheid bij geheel gevulde buis: 1,5 m/s</t>
    </r>
  </si>
  <si>
    <t>Berging i.v.m. uitval pompen vuilwaterriool</t>
  </si>
  <si>
    <r>
      <rPr>
        <u/>
        <sz val="11"/>
        <rFont val="Calibri"/>
        <family val="2"/>
        <scheme val="minor"/>
      </rPr>
      <t>Voorlopig ontwerp (VO):</t>
    </r>
    <r>
      <rPr>
        <sz val="11"/>
        <rFont val="Calibri"/>
        <family val="2"/>
        <scheme val="minor"/>
      </rPr>
      <t xml:space="preserve">
- Berging i.v.m. uitval pompen e.d.: 24 uur afvalwaterproductie</t>
    </r>
  </si>
  <si>
    <t>4.2.1 VO vuilwaterstelsel: afvoercapaciteit</t>
  </si>
  <si>
    <t>Afvoercapaciteit richtlijnen industrie</t>
  </si>
  <si>
    <t>Type bijzondere bebouwing (Belastingsgrondslag): Maatgevende belasting [l.h-1] (indicatief)
- Hotels (Bed): 10 l.h-1
- Restaurants (Werknemer): 50 l.h-1
- Cafés (Werknemer): 25 l.h-1
- Laboratoria (Werknemer): 25 l.h-1
- Internaten (Bed): 15 l.h-1
- Ziekenhuizen (Patiënt): 30 l.h-1
- Bejaardencentrum (Bewoners): 15 l.h-1
- Kazernes en gevangenissen (Bewoner): 15 l.h-1
- Scholen (Leerling): 2-3 l.h-1
- 'Droge' bedrijven en industrieën (Werknemer): 6 l.h-1
- Recreatieparken of vakantiebungalows (Bewoner): 10 l.h-1
- Campings, jachthavens etc. (Kampeerder): 5 l.h-1
- Melk/(rundvee)houderij (Bedrijf): 72-100 l.h-1
- Landbouwbedrijven (Bedrijf gelimiteerd op): 3.000-5.000 l.h-1
- Glastuinbouw (Hectare): 200-1.200 l.h-1</t>
  </si>
  <si>
    <t>2 Ontwerprichtlijnen drainage</t>
  </si>
  <si>
    <t>Drainage-instelniveau</t>
  </si>
  <si>
    <r>
      <rPr>
        <u/>
        <sz val="11"/>
        <rFont val="Calibri"/>
        <family val="2"/>
        <scheme val="minor"/>
      </rPr>
      <t>Schetsontwerp (SO):</t>
    </r>
    <r>
      <rPr>
        <sz val="11"/>
        <rFont val="Calibri"/>
        <family val="2"/>
        <scheme val="minor"/>
      </rPr>
      <t xml:space="preserve">
- Drainage-instelniveau: 0,5 m - 1,2 m beneden maaiveld</t>
    </r>
  </si>
  <si>
    <t>DR, DT, GW</t>
  </si>
  <si>
    <t>Kennisbank Stedelijk Water - Drainage (Rioned)</t>
  </si>
  <si>
    <t>Hoogte drempels (drainage-instelniveau)</t>
  </si>
  <si>
    <r>
      <rPr>
        <u/>
        <sz val="11"/>
        <rFont val="Calibri"/>
        <family val="2"/>
        <scheme val="minor"/>
      </rPr>
      <t>Voorlopig ontwerp (VO):</t>
    </r>
    <r>
      <rPr>
        <sz val="11"/>
        <rFont val="Calibri"/>
        <family val="2"/>
        <scheme val="minor"/>
      </rPr>
      <t xml:space="preserve">
- Hoogte drempels (drainage-instelniveau): 0,5 m - 1,2 m beneden maaiveld</t>
    </r>
  </si>
  <si>
    <t>Inwendige diameter drainageleidingen</t>
  </si>
  <si>
    <r>
      <rPr>
        <u/>
        <sz val="11"/>
        <rFont val="Calibri"/>
        <family val="2"/>
        <scheme val="minor"/>
      </rPr>
      <t>Voorlopig ontwerp (VO):</t>
    </r>
    <r>
      <rPr>
        <sz val="11"/>
        <rFont val="Calibri"/>
        <family val="2"/>
        <scheme val="minor"/>
      </rPr>
      <t xml:space="preserve">
- Inwendige diameter leidingen: &gt; diameter 150 mm inwendig</t>
    </r>
  </si>
  <si>
    <t>De leidingdiameter is afhankelijk van het af te voeren debiet en de maximale toelaatbare opstuwing. In het kader van onderhoud is de minimale diameter 150 mm. Bij uitgestrekte drainagesystemen met weinig uitstroompunten kunnen diameters groter dan 150 mm nodig zijn. Indien het bruto oppervlak 8 ha of groter is moet het hydraulisch functioneren van een drainagesysteem worden getoetst door het bepalen van de opstuwing in de leiding tijdens een maatgevende afvoersituatie.</t>
  </si>
  <si>
    <t>Minimale gronddekking drainageleidingen</t>
  </si>
  <si>
    <r>
      <rPr>
        <u/>
        <sz val="11"/>
        <rFont val="Calibri"/>
        <family val="2"/>
        <scheme val="minor"/>
      </rPr>
      <t>Voorlopig ontwerp (VO):</t>
    </r>
    <r>
      <rPr>
        <sz val="11"/>
        <rFont val="Calibri"/>
        <family val="2"/>
        <scheme val="minor"/>
      </rPr>
      <t xml:space="preserve">
- Minimaal gronddekking leidingen: 0,8 - 1,35 m beneden maaiveld</t>
    </r>
  </si>
  <si>
    <t>Drainage-aanlegniveau</t>
  </si>
  <si>
    <r>
      <rPr>
        <u/>
        <sz val="11"/>
        <rFont val="Calibri"/>
        <family val="2"/>
        <scheme val="minor"/>
      </rPr>
      <t>Voorlopig ontwerp (VO):</t>
    </r>
    <r>
      <rPr>
        <sz val="11"/>
        <rFont val="Calibri"/>
        <family val="2"/>
        <scheme val="minor"/>
      </rPr>
      <t xml:space="preserve">
- Aanlegniveaus leidingen (b.o.b.): 0,2 - 0,8 m beneden drainage-instelniveau of 0,2 - 0,4 m beneden laagste grondwaterstand</t>
    </r>
  </si>
  <si>
    <t>De leidingen dienen onder de laagst voorkomende grondwaterstand aangelegd te worden. Om wortelingroei en ijzoxidatie te voorkomen, ligt de bovenkant van de drainageleiding tenminst 0,2 m onder de van nature laagste grondwaterstand. Om de kans op schade aan de drain bij graafwerkzaamheden te verkleinen en om kruisingen met huisaansluitingen te voorkomen, wordt de drain bij voorkeur onder de huisaansluitingen aangelegd.
Om het drainage-instelniveau door middel van opzetstukken te kunnen instellen, ligt de leiding bij voorkeur minimaal 0,4 m beneden het drainage-instelniveau
Door het drainage-aanlegniveau voldoende beneden het drainage-instelniveau aan te leggen, kan na aanleg het drainage-instelniveau worden verlaagd zonder dat de leiding lager moet worden gelegd. Dit kan wenselijk zijn bij woningen waar funderingsherstel heeft plaatsgevonden en de noodzaak tot niet te diep draineren is komen te vervallen.</t>
  </si>
  <si>
    <t>Soort drainageleiding</t>
  </si>
  <si>
    <r>
      <rPr>
        <u/>
        <sz val="11"/>
        <rFont val="Calibri"/>
        <family val="2"/>
        <scheme val="minor"/>
      </rPr>
      <t xml:space="preserve">Definitief ontwerp (DO):
</t>
    </r>
    <r>
      <rPr>
        <sz val="11"/>
        <rFont val="Calibri"/>
        <family val="2"/>
        <scheme val="minor"/>
      </rPr>
      <t>- Leidingen: starre leiding, gladde binnenzijde, SN8, 360° gesleufd</t>
    </r>
  </si>
  <si>
    <t>Maximale sleufbreedte drainageleiding</t>
  </si>
  <si>
    <r>
      <rPr>
        <u/>
        <sz val="11"/>
        <rFont val="Calibri"/>
        <family val="2"/>
        <scheme val="minor"/>
      </rPr>
      <t xml:space="preserve">Definitief ontwerp (DO):
</t>
    </r>
    <r>
      <rPr>
        <sz val="11"/>
        <rFont val="Calibri"/>
        <family val="2"/>
        <scheme val="minor"/>
      </rPr>
      <t>- Maximale sleufbreedte: 2 mm</t>
    </r>
  </si>
  <si>
    <t>O90-waarde omhulling drainageleiding</t>
  </si>
  <si>
    <r>
      <rPr>
        <u/>
        <sz val="11"/>
        <rFont val="Calibri"/>
        <family val="2"/>
        <scheme val="minor"/>
      </rPr>
      <t>Definitief ontwerp (DO):</t>
    </r>
    <r>
      <rPr>
        <sz val="11"/>
        <rFont val="Calibri"/>
        <family val="2"/>
        <scheme val="minor"/>
      </rPr>
      <t xml:space="preserve">
- O90-waarde omhulling bij koffer van drainagezand: 700 µm - 1100 µm</t>
    </r>
  </si>
  <si>
    <t>Omhullingen met een karakteristieke poriëngrootte of O90-getal kleiner dan 700 μm zijn gevoelig voor dichtslibben met roest of ijzervlokken. Deze omhullingen worden afgeraden.</t>
  </si>
  <si>
    <t>Minimale afstand tussen buitenzijde drainagekoffer en overige leidingen</t>
  </si>
  <si>
    <r>
      <rPr>
        <u/>
        <sz val="11"/>
        <rFont val="Calibri"/>
        <family val="2"/>
        <scheme val="minor"/>
      </rPr>
      <t>Definitief ontwerp (DO):</t>
    </r>
    <r>
      <rPr>
        <sz val="11"/>
        <rFont val="Calibri"/>
        <family val="2"/>
        <scheme val="minor"/>
      </rPr>
      <t xml:space="preserve">
- Minimale afstand tussen buitenzijde koffer en overige leidingen: 0,1 m - 0,2 m</t>
    </r>
  </si>
  <si>
    <t>Zorg voor minimaal 200 mm vrije ruimte tot andere leidingen, opdat de buizen elkaar niet raken bij eventuele zettingen. Bij kruisingen me triolering wordt de drainage gezinkerd. Per zinker worden twee putten toegepast in verband met bereikbaarheid voor onderhoud.</t>
  </si>
  <si>
    <t>04.27 - Object - Koffers</t>
  </si>
  <si>
    <t>DR, DT</t>
  </si>
  <si>
    <t>Minimale dimensies drainagekoffer</t>
  </si>
  <si>
    <r>
      <rPr>
        <u/>
        <sz val="11"/>
        <rFont val="Calibri"/>
        <family val="2"/>
        <scheme val="minor"/>
      </rPr>
      <t>Definitief ontwerp (DO):</t>
    </r>
    <r>
      <rPr>
        <sz val="11"/>
        <rFont val="Calibri"/>
        <family val="2"/>
        <scheme val="minor"/>
      </rPr>
      <t xml:space="preserve">
- Minimale dimensies koffer: 0,4 x 0,4 m (bij een drainagebuis diameter tot 200 mm)
- Minimale dimensies koffer: 0,6 x 0,6 m (bij een drainagebuis diameter van 200 t/m 400 mm)</t>
    </r>
  </si>
  <si>
    <t>Minimale afstand tussen buitenzijde drainageleiding en rand drainagekoffer</t>
  </si>
  <si>
    <r>
      <rPr>
        <u/>
        <sz val="11"/>
        <rFont val="Calibri"/>
        <family val="2"/>
        <scheme val="minor"/>
      </rPr>
      <t>Definitief ontwerp (DO):</t>
    </r>
    <r>
      <rPr>
        <sz val="11"/>
        <rFont val="Calibri"/>
        <family val="2"/>
        <scheme val="minor"/>
      </rPr>
      <t xml:space="preserve">
- Minimale afstand tussen buitenzijde drain en rand koffer: 100 mm</t>
    </r>
  </si>
  <si>
    <t>Materiaal drainagekoffer</t>
  </si>
  <si>
    <r>
      <rPr>
        <u/>
        <sz val="11"/>
        <rFont val="Calibri"/>
        <family val="2"/>
        <scheme val="minor"/>
      </rPr>
      <t>Definitief ontwerp (DO):</t>
    </r>
    <r>
      <rPr>
        <sz val="11"/>
        <rFont val="Calibri"/>
        <family val="2"/>
        <scheme val="minor"/>
      </rPr>
      <t xml:space="preserve">
- Materiaal: Grind (2-6 mm) of drainagezand</t>
    </r>
  </si>
  <si>
    <t>Maximale afstand doorspuitputten drainage</t>
  </si>
  <si>
    <r>
      <rPr>
        <u/>
        <sz val="11"/>
        <rFont val="Calibri"/>
        <family val="2"/>
        <scheme val="minor"/>
      </rPr>
      <t>Definitief ontwerp (DO):</t>
    </r>
    <r>
      <rPr>
        <sz val="11"/>
        <rFont val="Calibri"/>
        <family val="2"/>
        <scheme val="minor"/>
      </rPr>
      <t xml:space="preserve">
- Maximale afstand doorspuitputten: 70 - 90 m</t>
    </r>
  </si>
  <si>
    <t>Maximaal aantal inkomende leidingen doorspuitput drainage</t>
  </si>
  <si>
    <r>
      <rPr>
        <u/>
        <sz val="11"/>
        <rFont val="Calibri"/>
        <family val="2"/>
        <scheme val="minor"/>
      </rPr>
      <t>Definitief ontwerp (DO):</t>
    </r>
    <r>
      <rPr>
        <sz val="11"/>
        <rFont val="Calibri"/>
        <family val="2"/>
        <scheme val="minor"/>
      </rPr>
      <t xml:space="preserve">
- Maximaal 2 inkomende leidingen onder een hoek ≤15°</t>
    </r>
  </si>
  <si>
    <t>Minimale diameter doorspuitput drainage</t>
  </si>
  <si>
    <r>
      <rPr>
        <u/>
        <sz val="11"/>
        <rFont val="Calibri"/>
        <family val="2"/>
        <scheme val="minor"/>
      </rPr>
      <t>Definitief ontwerp (DO):</t>
    </r>
    <r>
      <rPr>
        <sz val="11"/>
        <rFont val="Calibri"/>
        <family val="2"/>
        <scheme val="minor"/>
      </rPr>
      <t xml:space="preserve">
- Minimale diameter doorspuitput: ø 315 mm
</t>
    </r>
  </si>
  <si>
    <t>Maximale hoogte doorspuitput drainage</t>
  </si>
  <si>
    <r>
      <rPr>
        <u/>
        <sz val="11"/>
        <rFont val="Calibri"/>
        <family val="2"/>
        <scheme val="minor"/>
      </rPr>
      <t>Definitief ontwerp (DO):</t>
    </r>
    <r>
      <rPr>
        <sz val="11"/>
        <rFont val="Calibri"/>
        <family val="2"/>
        <scheme val="minor"/>
      </rPr>
      <t xml:space="preserve">
- De hoogte van de put is kleiner of gelijk aan 1750 mm. Indien de drainageleidingen dieper worden ontworpen moet de diameter van de put groter worden zodat onderhoud mogelijk blijft.</t>
    </r>
  </si>
  <si>
    <t>Putafdekking drainage</t>
  </si>
  <si>
    <r>
      <rPr>
        <u/>
        <sz val="11"/>
        <rFont val="Calibri"/>
        <family val="2"/>
        <scheme val="minor"/>
      </rPr>
      <t>Definitief ontwerp (DO):</t>
    </r>
    <r>
      <rPr>
        <sz val="11"/>
        <rFont val="Calibri"/>
        <family val="2"/>
        <scheme val="minor"/>
      </rPr>
      <t xml:space="preserve">
- Putafdekkingen voor drainage dienen het opschrift DW in de rand te hebben.</t>
    </r>
  </si>
  <si>
    <t>Minimale diameter drainage-inspectieput</t>
  </si>
  <si>
    <r>
      <rPr>
        <u/>
        <sz val="11"/>
        <rFont val="Calibri"/>
        <family val="2"/>
        <scheme val="minor"/>
      </rPr>
      <t>Definitief ontwerp (DO):</t>
    </r>
    <r>
      <rPr>
        <sz val="11"/>
        <rFont val="Calibri"/>
        <family val="2"/>
        <scheme val="minor"/>
      </rPr>
      <t xml:space="preserve">
- Minimale diameter drainage-inspectieput: ø 600 mm</t>
    </r>
  </si>
  <si>
    <t>Minimale diameter drainage-overstortput met meerdere opzetstukken</t>
  </si>
  <si>
    <r>
      <rPr>
        <u/>
        <sz val="11"/>
        <rFont val="Calibri"/>
        <family val="2"/>
        <scheme val="minor"/>
      </rPr>
      <t>Definitief ontwerp (DO):</t>
    </r>
    <r>
      <rPr>
        <sz val="11"/>
        <rFont val="Calibri"/>
        <family val="2"/>
        <scheme val="minor"/>
      </rPr>
      <t xml:space="preserve">
- Minimale diameter drainage-overstortput met meerdere opzetstukken: ø 1000 mm</t>
    </r>
  </si>
  <si>
    <t>Minimale diameter drainage-pompput</t>
  </si>
  <si>
    <r>
      <rPr>
        <u/>
        <sz val="11"/>
        <rFont val="Calibri"/>
        <family val="2"/>
        <scheme val="minor"/>
      </rPr>
      <t>Definitief ontwerp (DO):</t>
    </r>
    <r>
      <rPr>
        <sz val="11"/>
        <rFont val="Calibri"/>
        <family val="2"/>
        <scheme val="minor"/>
      </rPr>
      <t xml:space="preserve">
- Minimale diameter drainage-pompput: ø 600 mm</t>
    </r>
  </si>
  <si>
    <t>Minimale diepte zandvang putten drainage</t>
  </si>
  <si>
    <r>
      <rPr>
        <u/>
        <sz val="11"/>
        <rFont val="Calibri"/>
        <family val="2"/>
        <scheme val="minor"/>
      </rPr>
      <t>Definitief ontwerp (DO):</t>
    </r>
    <r>
      <rPr>
        <sz val="11"/>
        <rFont val="Calibri"/>
        <family val="2"/>
        <scheme val="minor"/>
      </rPr>
      <t xml:space="preserve">
- Minimale diepte zandvang: &gt;200 mm</t>
    </r>
  </si>
  <si>
    <t>Hydraulische toetsing in statisch strengenmodel drainage</t>
  </si>
  <si>
    <r>
      <rPr>
        <u/>
        <sz val="11"/>
        <rFont val="Calibri"/>
        <family val="2"/>
        <scheme val="minor"/>
      </rPr>
      <t>Voorlopig ontwerp (VO):</t>
    </r>
    <r>
      <rPr>
        <sz val="11"/>
        <rFont val="Calibri"/>
        <family val="2"/>
        <scheme val="minor"/>
      </rPr>
      <t xml:space="preserve">
- Hydraulische toetsing in statisch strengenmodel (drainage): 3 mm/dag over onverhard oppervlak, opstuwing binnen gebied met eenzelfde drainage-instelniveau &lt;0,05 m</t>
    </r>
  </si>
  <si>
    <t>Bij drainagestelsels met een bruto oppervlak van 8 ha of kleiner en een leidingdiameter van tenminste Ø140 mm inwendig, is de opstuwing in de leidingen bij gemiddelde winterse neerslag beperkt tot enkele centimeters. Er hoeft voor deze situatie geen hydraulische toetsing te worden uitgevoerd.
Indien het bruto oppervlakt 8 ha of groter is of de leiding diameter (inwendig) kleiner dan 140 mm moet het hydraulisch functioneren van een drainagesysteem worden getoetst door het bepalen van de opstuwing in de leiding tijdens een maatgevende afvoersituatie. Opstuwing ontstaat doordat de leidingen een wrijvingsweerstand hebben, hoe kleiner de leiding en hoe groter het debiet, hoe groter de weerstand.
Tijdens gemiddelde winterse aanvulling mag de opstuwing binnen een gebied met één drainage-instelniveau niet groter zijn dan 0,05 m. Bij een te grote berekende opstuwing wordt, in volgorde van voorkeur, een grotere diameter gekozen, extra lozingspunten geplaatst of een verzamelleiding geplaatst naast de drainageleiding.</t>
  </si>
  <si>
    <t>04.04 - Subsysteem - Drainage</t>
  </si>
  <si>
    <t>OPPERVLAKTEWATER</t>
  </si>
  <si>
    <t>Lozen drainagewater</t>
  </si>
  <si>
    <t>Vrij lozen op open water: eindput met inwendige bocht met standpijp/schuifbuis.
Bij lozingspunt op oppervlakte water in beschoeiing of oever: altijd een betonnen uitstroombak toepassen.
Bij onderbemaling: eindput toepassen.</t>
  </si>
  <si>
    <t>Uitvoering drainageleiding</t>
  </si>
  <si>
    <r>
      <rPr>
        <u/>
        <sz val="11"/>
        <rFont val="Calibri"/>
        <family val="2"/>
        <scheme val="minor"/>
      </rPr>
      <t>Definitief ontwerp (DO):</t>
    </r>
    <r>
      <rPr>
        <sz val="11"/>
        <rFont val="Calibri"/>
        <family val="2"/>
        <scheme val="minor"/>
      </rPr>
      <t xml:space="preserve">
- De drainageleiding moet zuiver horizontaal en vlak worden gelegd, maximale afwijking is de helft van de buisdiameter.
- De drainage(sleuf) moet volledig in den droge worden neergelegd, aangevuld en verdicht.</t>
    </r>
  </si>
  <si>
    <t>Uitvoering oplevering drainageleiding</t>
  </si>
  <si>
    <r>
      <rPr>
        <u/>
        <sz val="11"/>
        <rFont val="Calibri"/>
        <family val="2"/>
        <scheme val="minor"/>
      </rPr>
      <t>Definitief ontwerp (DO):</t>
    </r>
    <r>
      <rPr>
        <sz val="11"/>
        <rFont val="Calibri"/>
        <family val="2"/>
        <scheme val="minor"/>
      </rPr>
      <t xml:space="preserve">
- Er dient een revisietekening te worden opgesteld en maximaal drie weken na voltooiing van de werkzaamheden te worden geleverd aan de gemeente Vlaardingen. De revisietekening wordt in .DWG format opgeleverd.
- Na oplevering van het drainagesysteem dient het drainagesysteem aantoonbaar en controleerbaar doorgespoten te worden.</t>
    </r>
  </si>
  <si>
    <t>Toezicht drainage</t>
  </si>
  <si>
    <r>
      <rPr>
        <u/>
        <sz val="11"/>
        <rFont val="Calibri"/>
        <family val="2"/>
        <scheme val="minor"/>
      </rPr>
      <t>Definitief ontwerp (DO):</t>
    </r>
    <r>
      <rPr>
        <sz val="11"/>
        <rFont val="Calibri"/>
        <family val="2"/>
        <scheme val="minor"/>
      </rPr>
      <t xml:space="preserve">
Tijdens de aanleg van drainage kunnen fouten worden gemaakt die de werking van de drainage negatief beïnvloeden. Eenmaal aangelegd zijn deze fouten niet te herstellen zonder aanzienlijke extra kosten. Het is daarom belangrijk dat de volgende punten tijdens de aanleg en oplevering worden gecontroleerd.
- Aanleg van de drainageleiding in een droge sleuf;
- Aanleg op de juiste hoogte;
- Vlakke aanleg (geen zonken);
- Juiste sterkteklasse: SN8;
- Juiste omhullingmateriaal/koffermateriaal;
- Drainageleiding ligt midden in de koffer;
- De sleuf is met het juiste, goed doorlatende, materiaal wordt aangevuld. Dus niet zondermeer met uitkomende grond;
- Aanwezigheid van opzetstukken of overstortdrempels;
- Juiste hoogte van het drainage-instelniveau;
- Revisietekening aanwezig en volledig;
Deze bovenstaande punten dienen volgens de checklist te worden gecontroleerd.</t>
    </r>
  </si>
  <si>
    <t>Beheer drainage</t>
  </si>
  <si>
    <r>
      <rPr>
        <u/>
        <sz val="11"/>
        <rFont val="Calibri"/>
        <family val="2"/>
        <scheme val="minor"/>
      </rPr>
      <t>Definitief ontwerp (DO):</t>
    </r>
    <r>
      <rPr>
        <sz val="11"/>
        <rFont val="Calibri"/>
        <family val="2"/>
        <scheme val="minor"/>
      </rPr>
      <t xml:space="preserve">
Drainagebeheer bestaat uit de volgende activiteiten:
- Onderzoek (monitoring en inspectie);
- Onderhoud (doorspuiten en doorsteken);
- Reparatie;
- Vervanging;
- Voorkomen beïnvloeding drainage bij werkzaamheden in de openbare ruimte;
- Registratie (beheersysteem).</t>
    </r>
  </si>
  <si>
    <t>Monitoring (beheer drainage)</t>
  </si>
  <si>
    <r>
      <rPr>
        <u/>
        <sz val="11"/>
        <rFont val="Calibri"/>
        <family val="2"/>
        <scheme val="minor"/>
      </rPr>
      <t>Definitief ontwerp (DO):</t>
    </r>
    <r>
      <rPr>
        <sz val="11"/>
        <rFont val="Calibri"/>
        <family val="2"/>
        <scheme val="minor"/>
      </rPr>
      <t xml:space="preserve">
Het functioneren van de drainage kan worden gecontroleerd door per stelsel het volgende te bepalen en toetsen:
- De opstuwing in de leiding (afvoer):
Bij een goed functionerende drain bedraagt de opstuwing bij gemiddelde winterse neerslag niet meer dan enkele centimeters. Door het vergelijken van de waterstand bovenstrooms in het drainagestelsel met het drainage-instelniveau (in sommige gevallen het oppervlaktewaterpeil) voor verschillende neerslagsituaties kan worden nagegaan of hieraan wordt voldaan. Hiervoor wordt per stelsel een meetpunt in een bovenstroomse put opgenomen. Als het instelniveau van de drainage wordt bepaald door het oppervlaktewaterpeil dient het oppervlaktewaterpeil ook te worden bemeten.
- De intreeweerstand (toestroom):
De hoogte van de intreeweerstand is afhankelijk van hoe het grondwater stroomt. In gebieden met een grote horizontale component kan de intreeweerstand bij een goed functionerende drain oplopen tot 40 cm. Voor overige gebieden is de intreeweerstand niet meer dan 10 cm. Door het vergelijken van de waterstand in de drainageput en de grondwaterstand direct naast de drainage, kan de intreeweerstand worden bepaald. Hiervoor wordt per stelsel een peilbuis direct naast de drainage ontworpen.</t>
    </r>
  </si>
  <si>
    <t>Inspectie (beheer drainage)</t>
  </si>
  <si>
    <r>
      <rPr>
        <u/>
        <sz val="11"/>
        <rFont val="Calibri"/>
        <family val="2"/>
        <scheme val="minor"/>
      </rPr>
      <t>Definitief ontwerp (DO):</t>
    </r>
    <r>
      <rPr>
        <sz val="11"/>
        <rFont val="Calibri"/>
        <family val="2"/>
        <scheme val="minor"/>
      </rPr>
      <t xml:space="preserve">
Er bestaan verschillende drainage-inspectiemethoden:
- Meten waterstand in drainageputten;
- Doorspuiten of doorsteken;
- Camera-inspectie.
De voorkeur gaat uit naar het meten van de waterstand in drainageputten, omdat hiermee het functioneren van de drainage geanalyseerd kan worden. Op locaties waar hoge waterstanden worden gemeten kan nadere inspectie plaatsvinden door doorspuiten of camera-inspectie.</t>
    </r>
  </si>
  <si>
    <t>Onderhoud (beheer drainage)</t>
  </si>
  <si>
    <r>
      <rPr>
        <u/>
        <sz val="11"/>
        <rFont val="Calibri"/>
        <family val="2"/>
        <scheme val="minor"/>
      </rPr>
      <t>Definitief ontwerp (DO):</t>
    </r>
    <r>
      <rPr>
        <sz val="11"/>
        <rFont val="Calibri"/>
        <family val="2"/>
        <scheme val="minor"/>
      </rPr>
      <t xml:space="preserve">
Het vaste onderhoud van drainagesystemen bestaat uit:
1. Periodiek verwijderen van ijzerafzettingen/roest van de eventueel toegepaste opzetstukken. Geadviseerd wordt in beginsel de opzetstukken twee keer per jaar te reinigen.
2. Periodiek reinigen (doorspuiten) van de drainageleidingen en -putten. Hiermee worden verstoppingen als gevolg van zandinspoeling en ijzerafzettingen/roest tegengegaan. Geadviseerd wordt in beginsel de drainageleidingen jaarlijks te reinigen.
3. Leegzuigen putten. Geadviseerd wordt in beginsel de putten tenminste jaarlijks te reinigen en nadat opzetstukken of leidingen gereinigd zijn.</t>
    </r>
  </si>
  <si>
    <t>Doorspuiten (beheer drainage)</t>
  </si>
  <si>
    <r>
      <rPr>
        <u/>
        <sz val="11"/>
        <rFont val="Calibri"/>
        <family val="2"/>
        <scheme val="minor"/>
      </rPr>
      <t>Definitief ontwerp (DO):</t>
    </r>
    <r>
      <rPr>
        <sz val="11"/>
        <rFont val="Calibri"/>
        <family val="2"/>
        <scheme val="minor"/>
      </rPr>
      <t xml:space="preserve">
Tijdens het doorspuiten moet de druk bij de spuitkop tussen de 10 tot 15 bar (maximaal 30 bar) liggen. Bij hogere druk kan de drainage stuk gaan en niet meer functioneren.
Bij het doorspuiten wordt gebruik gemaakt van een doorspuitmachine met afstandmeter. De locaties van eventuele verstopping zijn hierdoor beter te bepalen. De bevindingen zoals eventuele verstoppingen worden aangegeven op tekening.
De overstort- en inspectieputten dienen te worden gereinigd met puttenzuigers. Belangrijk aandachtspunt hierbij is dat de drainageleiding niet wordt leeggezogen. Dit kan een versnelde instroom van bodemdeeltjes in de leiding veroorzaken. Door het toepassen van opzetstukken/afsluiters wordt voorkomen dat de drainageleiding wordt leeggezogen. Indien het toepassen van opzetstukken/afsluiters niet haalbaar is dient de reiniging snel te worden uitgevoerd. Door de puttenzuiger eerst op de putbodem te plaatsen en dan kortdurend aan te zetten, wordt de kans op het leegzuigen van de drainageleiding en daarmee verstopping van de leiding grotendeels voorkomen.</t>
    </r>
  </si>
  <si>
    <t>Reparatie (beheer drainage)</t>
  </si>
  <si>
    <r>
      <rPr>
        <u/>
        <sz val="11"/>
        <rFont val="Calibri"/>
        <family val="2"/>
        <scheme val="minor"/>
      </rPr>
      <t>Definitief ontwerp (DO):</t>
    </r>
    <r>
      <rPr>
        <sz val="11"/>
        <rFont val="Calibri"/>
        <family val="2"/>
        <scheme val="minor"/>
      </rPr>
      <t xml:space="preserve">
Reparatie is het herstel van het oorspronkelijk functioneen met een kleine toestandswijziging. Bij reparatie van drainageleidingen wordt een beschadigd deel door nieuwe onderdelen van dezelfde afmeting vervangen. Reparatie dient te geschieden wanneer bij de inspectie of onderhoud problemen worden geconstateerd. Als niet bekend is waar het beschadigde deel in de leiding zit, kan met een camera-inspectie of met de doorspuitlans de locatie worden bepaald.
Indien een deel van een drainageleiding moet worden vervangen, moet tot 5 m aan beide zijden van het te veranvgen deel worden gecontroleerd of, als gevolg van het beschadigen of vervangen, elders in de leiding knikken zijn ontstaan. Deze controle wordt uitgevoerd met een doorsteeklans of doorspuitkop. Na deze werkzaamheden wordt op een revisietekening aangegeven welke storing is verholpen en met welke maatregel.</t>
    </r>
  </si>
  <si>
    <t>Vervanging (beheer drainage)</t>
  </si>
  <si>
    <r>
      <rPr>
        <u/>
        <sz val="11"/>
        <rFont val="Calibri"/>
        <family val="2"/>
        <scheme val="minor"/>
      </rPr>
      <t>Definitief ontwerp (DO):</t>
    </r>
    <r>
      <rPr>
        <sz val="11"/>
        <rFont val="Calibri"/>
        <family val="2"/>
        <scheme val="minor"/>
      </rPr>
      <t xml:space="preserve">
Vervanging is het verwijderen van de bestaande drainageleiding en het terugplaatsen van een nieuwe, gelijkwaardige leiding. De planning van vervanging zal synchroon lopen met de reparatie- en vervangingstermijn van de riolering of wegwerkzaamheden. Door mee te liften met deze werken, zijn de vervangingskosten van een drainagesysteem minimaal en wordt voldaan aan de eisen van het zo doelmatig mogelijk tegengaan van grondwateroverlast.</t>
    </r>
  </si>
  <si>
    <t>Registratie (beheer drainage)</t>
  </si>
  <si>
    <r>
      <rPr>
        <u/>
        <sz val="11"/>
        <rFont val="Calibri"/>
        <family val="2"/>
        <scheme val="minor"/>
      </rPr>
      <t>Definitief ontwerp (DO):</t>
    </r>
    <r>
      <rPr>
        <sz val="11"/>
        <rFont val="Calibri"/>
        <family val="2"/>
        <scheme val="minor"/>
      </rPr>
      <t xml:space="preserve">
Om de grondwaterzorgplicht goed te kunnen uitvoeren, is inzicht in de ligging en het functioneren van drainage noodzakelijk. Voor het beheer moeten de drainagekenmerken eenduidig zijn vastgelegd. Daarnaast is het wenselijk dat gegevens over de toestand van de drainage vastgelegd worden.
In hoeverre de drainage geregistreerd moet worden in een beheersysteem, hangt af van het doel. De doelen van het beheersysteem van drainage zijn:
- De ligging van de drainageleidingen vastleggen voor het uitvoeren van onderhoud;
- Het voorkomen van graafschade door de drainage op te nemen als belang in het kader van de WION;
- Het na kunnen gaan of de drainage voldoende functioneert door drainage-instelniveaus te vergelijken met gemeten grondwaterstanden;
- Bijhouden van het uitgevoerde onderhoud en storingen.
In het beheersysteem wordt opgenomen:
- De ligging van drainageleidingen;
- Materiaal, diameter, drainage-instelniveau, drainage-aanlegniveau (b.o.b.), omhullingsmateriaal, jaar van aanleg;
- Locaties van doorspuit- en inspectieputten, materiaal, diameter, diepte van de putten;
- Inspectiegegevens (zoals: jaar van inspectie, uitgevoerde activiteiten, geconstateerde knelpunten en herstelwerkzaamheden);
- Jaar van doorspuiten en doorspuitfrequenties.</t>
    </r>
  </si>
  <si>
    <t>Benodigde informatie drainage schetsontwerp</t>
  </si>
  <si>
    <r>
      <rPr>
        <u/>
        <sz val="11"/>
        <rFont val="Calibri"/>
        <family val="2"/>
        <scheme val="minor"/>
      </rPr>
      <t>Schetsontwerp (SO):</t>
    </r>
    <r>
      <rPr>
        <sz val="11"/>
        <rFont val="Calibri"/>
        <family val="2"/>
        <scheme val="minor"/>
      </rPr>
      <t xml:space="preserve">
Bij nieuwe ontwikkeling dient altijd geohydrologisch onderzoek en gebiedsinventarisatie gedaan te worden. De volgende onderdelen moeten worden onderzocht en hierop moet het ontwerp worden afgestemd:
- Oppervlaktewaterpeil;
- Maaiveldniveau;
- Vloerpeil bebouwing;
- Funderingstype, en indien houten paalfunderingen aanwezig zijn: de hoogte van het bovenste funderingshout;
- Bodemopbouw;
- Grondwaterstanden;
- Ontwateringseisen;
- (diepte)ligging van de riolering;
- Grondslag/bodemopbouw;
- Archeologische vindplaatsen;
- Teelgebieden;
- Omschrijving straatbeeld (afstand tot woningen, aanwezigheid tuinen, et cetera).</t>
    </r>
  </si>
  <si>
    <t>Afvoer regenwater</t>
  </si>
  <si>
    <t xml:space="preserve">Schoon regenwater dient op oppervlaktewater te worden afgelaten. </t>
  </si>
  <si>
    <t>1.1.1. Algemene uitgangspunten. Lid 2.</t>
  </si>
  <si>
    <t>Afkoppelen verhard oppervlak</t>
  </si>
  <si>
    <t>Monitoring grondwater bij sanering rioolsysteem</t>
  </si>
  <si>
    <t>Aparte inzameling en afvoering neerslag en vuilwater</t>
  </si>
  <si>
    <t>Bij nieuwbouw moet neerslag (rwa) en vuilwater (dwa) apart worden ingezameld en afgevoerd. Daarbij dienen de volgende uitgangspunten te worden gehanteerd:
1. De volgende schone waterstromen zoveel mogelijk direct lozen op oppervlaktewater of op het regenwaterriool van een gescheiden stelsel in het geval direct lozen op oppervlaktewater niet mogelijk is:
- rwa afvoer van daken van flats, voor zover de rwa van deze daken niet wegvloeit via galerijen en/of balkons en voor zover geen sprake is van uitlogende constructie-onderdelen volgens het Bouwbesluit;
- rwa afvoer van alle overige daken, voor zover geen sprake is van uitlogende constructie-onderdelen volgens het Bouwbesluit;
- rwa afvoer van fiets- en voetpaden.</t>
  </si>
  <si>
    <t>DWA, HWA, VGS</t>
  </si>
  <si>
    <t>Aansluitingen regenwater- en vuilwaterriool</t>
  </si>
  <si>
    <t>Bij nieuwbouw moet neerslag (rwa) en vuilwater (dwa) apart worden ingezameld en afgevoerd. Daarbij dienen de volgende uitgangspunten te worden gehanteerd:
1. Aansluiten op het regenwaterriool van een verbeterd gescheiden stelsel: 
- rwa afvoer van parkeerplaatsen;
- rwa afvoer van wegen met minder dan 1000 voertuigen/dag;
- rwa afvoer genoemd onder A, voor zover direct lozen op oppervlaktewater niet mogelijk is;
- rwa afvoer dakafvoer schoonwater.
2. Aansluiten op het vuilwaterriool (dwa): 
- dwa afvoer van huishoudelijk en/of industrieel afvalwater;
- rwa afvoer van galerijen en balkons;
- rwa afvoer van daken van flats, waarbij het water via galerijen en balkons wegvloeit;
- rwa afvoer van daken, waar sprake is van uitlogende constructie-onderdelen volgens het Bouwbesluit;
- rwa afvoer van wegen met meer dan 1000 voertuigen/dag.</t>
  </si>
  <si>
    <t>Kolk op eindstreng doodlopende dwa</t>
  </si>
  <si>
    <t>Inlaten op buizen</t>
  </si>
  <si>
    <t>Aanbrengen standpijpen</t>
  </si>
  <si>
    <t>In overleg met de afdeling Stedelijk Beheer team Beheer Openbare Ruimte wordt bepaald of en waar bij de aanleg van het riool standpijpen kunnen worden gezet. Het alvast aanbrengen van standpijpen vergt een goede wijze van aanvulling en verdichting, zodat de standpijpen loodrecht blijven staan.
De aannemer moet in geval van bouwrijp maken, voordat het huis of de kolk wordt aangesloten, middels een camera inspectie aan tonen dat de standpijpen loodrecht staan en recht voor de kolk- en huisaansluiting.
Bij saneringswerken geldt dit bij oplevering.</t>
  </si>
  <si>
    <t>Plaatsing PVC-leiding bij uitvoering huisaansluiting</t>
  </si>
  <si>
    <t>Ontgravingsdiepte leidingen</t>
  </si>
  <si>
    <t>Stelbaddingen onder betonnen rioolbuizen</t>
  </si>
  <si>
    <t>Minimale diameter vuilwaterleiding</t>
  </si>
  <si>
    <t>DWA, VGS</t>
  </si>
  <si>
    <t>1.2.1 Hoofdafvoerleidingen.</t>
  </si>
  <si>
    <t>Materiaal en kleur leidingen gemengd stelsel</t>
  </si>
  <si>
    <t>Materiaal en kleur leidingen in gemengd stelsel:
- Leidingen tot Ø400 mm: PVC SN8, grijs (RAL 7037)
- Leidingen vanaf Ø400 mm: Beton</t>
  </si>
  <si>
    <t>Materiaal en kleur dwa-leidingen</t>
  </si>
  <si>
    <t>Materiaal en kleur dwa-leidingen in gescheiden stelsel:
- Leidingen vanaf Ø315 mm: PVC SN8, bruin (RAL 8023)</t>
  </si>
  <si>
    <t>Materiaal en kleur hemelwater leidingen van wegen &gt; 1000 voertuigen/etmaal</t>
  </si>
  <si>
    <t>Materiaal en kleur hwa-leidingen in gescheiden stelsel van wegen &gt; 1000 voertuigen/etmaal:
- Leidingen tot Ø400 mm: PVC SN8, bruin (RAL 8023)</t>
  </si>
  <si>
    <t>Materiaal en kleur hemelwater leidingen naar infiltratie-voorziening of oppervlaktewater</t>
  </si>
  <si>
    <t>Materiaal en kleur hemelwater leidingen in gescheiden stelsel naar infiltratie-voorziening of oppervlaktewater:
- Leidingen tot Ø400 mm: PVC Ultra-3 / groen
PVC Ultra-3: Vanaf Ø250 mm is de buis voorzien van een aangevormde mof met gefixeerde manchet (KOMO volgens BRL 2023).
- Leidingen vanaf Ø400 mm: Beton</t>
  </si>
  <si>
    <t>Tabel 1 Materiaalkeuze en kleur
Een Ultra-3 buis is een drielaagse buis met tussenlaag van geschuimd, gerecycled pvc (leverbaar in de diameters Ø110 t/m Ø630 mm).</t>
  </si>
  <si>
    <t>HWA, VGS, IT, OW</t>
  </si>
  <si>
    <t>Materiaal afvalwater en hemelwater persleidingen</t>
  </si>
  <si>
    <t>Materiaal en kleur afvalwater persleidingen:
- Leidingen tot Ø400 mm: Pe
- Leidingen vanaf Ø400 mm: GVK, staal (nadere afweging noodzakelijk)</t>
  </si>
  <si>
    <t>Materiaal en kleur subriolen</t>
  </si>
  <si>
    <t>De toe te passen buizen zijn minimaal Ø160 mm, klasse SN 8, terwijl de kleurstelling afhankelijk is van kwaliteit van het af te voeren water (zie 1.2.1).</t>
  </si>
  <si>
    <t>04.10 - Object - Subriolen</t>
  </si>
  <si>
    <t>Ontstoppen subriool</t>
  </si>
  <si>
    <t>Aansluiten strijkriool</t>
  </si>
  <si>
    <t>04.11 - Object - Parallel verzamelriool</t>
  </si>
  <si>
    <t>Minimale diameter, materiaal en kleur strijkriool leidingen</t>
  </si>
  <si>
    <t>De toe te passen buizen zijn minimaal Ø160 mm, klasse SN 8 terwijl de kleurstelling afhankelijk is van kwaliteit af te voeren water.</t>
  </si>
  <si>
    <t>Ontstoppingsstuk strijkriool</t>
  </si>
  <si>
    <t>Afdopping strijkriool</t>
  </si>
  <si>
    <t>Soort inlaten op buizen</t>
  </si>
  <si>
    <t>In zowel beton als PVC worden in het werk gaten geboord ten behoeve van het maken van aansluitingen / inlaten.
Voor betonnen buizen wordt in alle gevallen gebruik gemaakt van een inlaatstuk Ø 160 mm, dit inlaatstuk is voorzien van een zettingskorf en een rubberen manchet.
Voor buizen van PVC dient altijd twee opeenvolgende diameters kleiner te worden geboord dan de diameter van het ontvangende riool. Indien dit niet mogelijk is, wordt een verbinding gemaakt met behulp van T-stukken.</t>
  </si>
  <si>
    <t>Samenstelling aansluitleiding</t>
  </si>
  <si>
    <t>Afbeelding 1 Huisaansluiting  Tabel 2 Diameter buis en kleur 
Indien het realiseren van de aangegeven constructie technisch niet mogelijk is dient in overleg met de afdeling Stedelijk Beheer team Beheer Openbare Ruimte naar een alternatief te worden gezocht.</t>
  </si>
  <si>
    <t>Verordening Aansluitvoorwaarden Riolering Gemeente Vlaardingen</t>
  </si>
  <si>
    <t>Aansluiting per woning</t>
  </si>
  <si>
    <t>Aansluiting per woning bij gescheiden stelsel</t>
  </si>
  <si>
    <t>Maximale diameter huisaansluiting</t>
  </si>
  <si>
    <t>Afschot horizontale aansluitleiding</t>
  </si>
  <si>
    <t>1.2.5. Huisaansluitingen. Lid 7.</t>
  </si>
  <si>
    <t>Verbinding hulpstukken aansluiting</t>
  </si>
  <si>
    <t>Aansluitverordening huisaansluitingen</t>
  </si>
  <si>
    <t>Huisaansluitingen dienen te worden aangesloten conform de aansluitingverordening.</t>
  </si>
  <si>
    <t>De aansluitverordening van de gemeente is te vinden in:
https://decentrale.regelgeving.overheid.nl/cvdr/xhtmloutput/Actueel/Vlaardingen/CVDR78064.html</t>
  </si>
  <si>
    <t>1.2.5. Huisaansluitingen.</t>
  </si>
  <si>
    <t>Minimale diameter, materiaal, kleur en hulpstukken afvalwater aansluitleidingen</t>
  </si>
  <si>
    <t>Hulpstukken aansluitleidingen:
Afvalwater: 
- Diameter: minimaal Ø125 mm.
- Materiaal en kleur: PVC, grijs of bruin.
- Hulpstukken: Ontstoppingsstukken (2 stuks per aansluiting) op een afstand van 0,50 m binnen de erfgrens en op een afstand van minimaal 1,00 m uit de erfgrens op openbaar gebied.</t>
  </si>
  <si>
    <t>Minimale diameter, materiaal, kleur en hulpstukken hemelwater aansluitleidingen</t>
  </si>
  <si>
    <t>Hulpstukken aansluitleidingen:
Hemelwater:
- Diameter: minimaal Ø125 mm.
- Materiaal en kleur: PVC, groen.
- Hulpstukken: Ontstoppingsstukken (2 stuks per aansluiting) op een afstand van 0,50 m binnen de erfgrens en op een afstand van minimaal 1,00 m uit de erfgrens op openbaar gebied.</t>
  </si>
  <si>
    <t>Bijzonderheden hemelwater huisaansluitingen</t>
  </si>
  <si>
    <t>In principe behoort het aansluiten van meer dan 1 rwa aansluiting per woning tot de mogelijkheden. In voorkomende gevallen moet hierover overleg plaatsvinden met de afdeling Stedelijk Beheer team Beheer Openbare Ruimte van de gemeente Vlaardingen.</t>
  </si>
  <si>
    <t>Bedrijfs- en kantorenaansluitingen</t>
  </si>
  <si>
    <t>Bij nieuwe aanleg van bedrijfs- en kantorenaansluitingen moet worden gerekend met tenminste 1 dwa en 1 hwa aansluiting van minimaal Ø125 mm, uitgevoerd in PVC, klasse SN8. Afvoerleidingen van schoon hemelwater uitvoeren in een groene kleur.
De diameter van de bedrijfs- en kantorenaansluiting mag niet groter zijn dan die van het ontvangende riool. Dit uitgangspunt dient te worden bereikt door een voldoende aantal aansluitingen te maken.</t>
  </si>
  <si>
    <t>Aanleg huisaansluitingen</t>
  </si>
  <si>
    <t>De huisaansluitingen moeten zodanig worden aangelegd dat de b.o.b.-maat ter plaatse van het aansluitpunt niet dieper dan 0,70 m onder de kruinhoogte van de weg ligt.
Individuele huisaansluitingen worden in het horizontale vlak in principe loodrecht (haaks) op het hoofdriool aangesloten.</t>
  </si>
  <si>
    <t>Samenstelling ontstoppingsstuk</t>
  </si>
  <si>
    <t>Betonnen inspectieputten</t>
  </si>
  <si>
    <t>In principe worden betonnen inspectieputten toegepast.</t>
  </si>
  <si>
    <t>Kunststof inspectieputten</t>
  </si>
  <si>
    <t>In geval van kleine buisdiameters of hooggelegen leidingen (tot 1 m minus maaiveld) kunnen eventueel kunststof inspectieputten worden toegepast.
Inspectieputten die worden geplaatst onder de gemiddeld hoogste grondwaterstand (GHG) dienen in beton te worden uitgevoerd.</t>
  </si>
  <si>
    <t>Pijl op putdeksels in stroomrichting</t>
  </si>
  <si>
    <t>Putdeksels dienen voorzien te zijn van een pijl die de stroomrichting aanduidt.</t>
  </si>
  <si>
    <t>Afstand inspectieputten</t>
  </si>
  <si>
    <t>Afmetingen betonnen inspectieputten bij verschillende buisdiameters</t>
  </si>
  <si>
    <t>Voor buisdiameters tot 500 mm worden betonnen inspectieputten toegepast met een onderbak van minimaal 800 x 800 mm, inclusief stroomprofiel en afdekplaat, waar nodig aangevuld met tussenstukken.
Bij buisdiameters boven 500 mm wordt, afhankelijk van de buisdiameter, een onderbak van minimaal 1000 x 1000 mm toegepast.</t>
  </si>
  <si>
    <t>Inwendige afmetingen betonnen inspectieputten bij verschillende hoogtes</t>
  </si>
  <si>
    <t>Zoveel mogelijk wordt gebruik gemaakt van de zogenaamde standaard modulen, opgebouwd uit een basismoduul (onderbak) en een topmoduul. Inwendige afmetingen, afhankelijk van de grootste aangesloten buis en hoekverdraaiing:
- tot een hoogte van ca. 2,00 m: afmeting 800 x 800 mm (inwendig);
- vanaf een hoogte van ca. 2,00: afmeting 1000 x 1000 mm (inwendig).</t>
  </si>
  <si>
    <t>PVC-aansluitingen betonnen inspectieputten</t>
  </si>
  <si>
    <t>Prefab betonnen onderbakken verdekte putten</t>
  </si>
  <si>
    <t>Metselwerk onderbak verdekte putten</t>
  </si>
  <si>
    <t>Afdekking onderbak verdekte putten</t>
  </si>
  <si>
    <t>Ontluchting onderbak verdekte putten</t>
  </si>
  <si>
    <t>Onderdelen kunststof inspectieputten</t>
  </si>
  <si>
    <t>De inspectieput bestaat uit een polyester bodem en een schacht van gerecycled pvc. De inspectieput is voorzien van:
- stroomprofiel dat overeenkomt met de aangesloten buismiddellijn;
- banket onder 45°;
- opdrijfrand;
- gele steunbeugels.</t>
  </si>
  <si>
    <t>Afdekking van inspectieputten</t>
  </si>
  <si>
    <t>Putranden afdekking van inspectieputten</t>
  </si>
  <si>
    <t>Materiaal afsluiters</t>
  </si>
  <si>
    <t>04.14 - Object - Afsluiters</t>
  </si>
  <si>
    <t>Toepassing afsluiters</t>
  </si>
  <si>
    <t>Aansluitingen van persleidingen op betonputten</t>
  </si>
  <si>
    <t>Uitstroombakken</t>
  </si>
  <si>
    <t>Bij aansluiting van rwa-afvoerleidingen op de singel dienen uitstroombakken te worden toegepast.</t>
  </si>
  <si>
    <t>04.08 - Subsysteem - Oppervlaktewater</t>
  </si>
  <si>
    <t>HWA, VGS, OW</t>
  </si>
  <si>
    <t>Inwendige afmeting overstortputten</t>
  </si>
  <si>
    <t>04.13 - Object - Overstorten</t>
  </si>
  <si>
    <t>DWA, HWA, GEM, VGS, OW</t>
  </si>
  <si>
    <t>Drempel overstortputten</t>
  </si>
  <si>
    <t>De overstortput moet zijn voorzien van een drempel met een hoogte van 20 cm boven het singelpeil. De drempel wordt in het midden van de bak geplaatst.
De ruimte tussen de bovenkant van de drempel en de onderzijde van de plaat dient tenminste 30 cm te bedragen. Eventueel dient een kegelstuk te worden toegepast.</t>
  </si>
  <si>
    <t>Materiaal kolken</t>
  </si>
  <si>
    <t>Toepassing kolken per verharding</t>
  </si>
  <si>
    <t>Bij asfaltverhardingen wordt in principe een kolkenverzamelriool buiten de asfaltverharding toegepast.
Bij elementenverharding worden de kolken in principe rechtstreeks en in het horizontale vlak loodrecht (haaks) op de riolering aangesloten.</t>
  </si>
  <si>
    <t>Kolk- en huisaansluiting op hoofdriool</t>
  </si>
  <si>
    <t>Alle kolk- en huisaansluitingen aan de bovenkant van het hoofdriool aansluiten onder een hoek van 90°.</t>
  </si>
  <si>
    <t>Aansluiting kolken rustige wegen</t>
  </si>
  <si>
    <t>Aansluiting kolken drukke wegen</t>
  </si>
  <si>
    <t>Materiaal hulpstukken aansluiting kolken</t>
  </si>
  <si>
    <t>Plaatsing PVC-leiding bij uitvoering aansluiting kolken</t>
  </si>
  <si>
    <t>Plaatsing kolken</t>
  </si>
  <si>
    <t>Kolken in een parkeervak plaatsen aan de voorkant van het parkeervak, in de gootlaag tussen de rijbaan en het parkeervak.</t>
  </si>
  <si>
    <t>Bereikbaarheid kolken</t>
  </si>
  <si>
    <t>Type trottoirkolk bij uitvoering in beton</t>
  </si>
  <si>
    <t>Bij uitvoering in beton dient het volgende type trottoirkolk te worden toegepast:
Type	: Trottoirkolk beton/gietijzer combinatie eendelig type TRK 4717.
Afmeting	: 350 x 450 x 900 mm.
NB: Ten behoeve van de materiaallijst moet worden aangegeven of de trottoirkolk een
vooraansluiting of een achteraansluiting heeft. In principe geen zijaansluiting toepassen.</t>
  </si>
  <si>
    <t>Type trottoirkolk bij uitvoering in kunststof</t>
  </si>
  <si>
    <t>Type straatkolk bij uitvoering in beton</t>
  </si>
  <si>
    <t>Bij uitvoering in beton dient het volgende type straatkolk te worden toegepast:
Type	: Straatkolk beton/gietijzer combinatie eendelig type STR 9736.
Afmeting	: 375 x 415 x 800.
NB:	Ten behoeve van de materiaallijst moet worden aangegeven of de trottoirkolk een
vooraansluiting of een achteraansluiting heeft.
In principe geen zijaansluiting toepassen.</t>
  </si>
  <si>
    <t>Type straatkolk bij uitvoering in kunststof</t>
  </si>
  <si>
    <t>Type kolk bij uitvoering met geleidebanden</t>
  </si>
  <si>
    <t>Gebruiken bij uitvoering met geleidebanden 70/200
Type	: Combinatiekolk beton/gietijzer type STC7/20
Afmeting	: 350 x 450 x 900 mm</t>
  </si>
  <si>
    <t>Kolkafstand</t>
  </si>
  <si>
    <t>In principe worden de kolken tweezijdig geplaatst.
Bij vrijliggende fietspaden en die delen van wegen binnen een 30 km/h zone met 1 rijstrook, waarbij sprake is van een verkanting naar één zijde, worden de kolken éénzijdig geplaatst.
Waar "holle" straten worden toegepast zullen de kolken in het midden van de rijbaan worden geplaatst en daarmee dus niet tweezijdig.
Het benodigde aantal kolken wordt bepaald op basis van een afvoerend oppervlak van 100 m2 per put, waarbij de kolkafstand bij enkel en dubbelzijdige toepassing ten hoogste 20 m mag bedragen.</t>
  </si>
  <si>
    <t>Enkelvoudige aansluitingsconstructie kolk ter plaatse van een elementenverharding</t>
  </si>
  <si>
    <t>Dubbele aansluitingsconstructie kolk ter plaatse van een elementenverharding</t>
  </si>
  <si>
    <t>Kleur hemelwaterleiding van kolk naar hoofdriool ter plaatse van een elementenverharding</t>
  </si>
  <si>
    <t>Bovendekking op de kolkaansluiting ter plaatse van een elementenverharding</t>
  </si>
  <si>
    <t>Leidingdiameters kolkenverzamelriool</t>
  </si>
  <si>
    <t>Aansluitingsconstructie trottoirkolk tot het gemeentelijk riool ter plaatse van een asfaltverharding</t>
  </si>
  <si>
    <t>Kleur hemelwaterleiding van kolk naar hoofdriool ter plaatse van een asfaltverharding</t>
  </si>
  <si>
    <t>De kleurstelling van de rwa-afvoerbuis is conform het onderliggende hoofdrioolnet.</t>
  </si>
  <si>
    <t>Voorzieningen lijngoten</t>
  </si>
  <si>
    <t>Lijngoten moeten zijn voorzien van vuilvangers en stankschermen.</t>
  </si>
  <si>
    <t>04.20 - Object - Goten</t>
  </si>
  <si>
    <t>Lozing drainagewater op open water</t>
  </si>
  <si>
    <t>Het drainagewater, dat wordt afgevoerd naar open water, moet bij voorkeur worden geloosd boven de waterlijn
Bij lozing van drainagewater op open water, onder de waterlijn, moet de drainage op het lozingspunt zijn voorzien van eindbuizen en moet deze worden gemarkeerd met kunststof palen 0 75 mm, gepunt, met een lengte van 2 meter.</t>
  </si>
  <si>
    <t>04.21 - Object - Uitlaten</t>
  </si>
  <si>
    <t>DR, DT, OW</t>
  </si>
  <si>
    <t>Snijpunt van de drainage</t>
  </si>
  <si>
    <t>In stedelijk gebied mag de drainage, bij een talud van 1:3 of flauwer, de taludlijn niet
doorsnijden. De drainage wordt als gevolg daarvan ter plaatse van het talud flauw gebogen aangelegd tot de beschoeiing. Ter plaatse van het snijpunt van de drainage en de beschoeiing wordt in de beschoeiing t.b.v. de doorvoer van de drainage een uitstroombak toegepast. De afmeting van de uitstroombak moet worden afgestemd op de diameter van de drainage.
Bij een talud, steiler dan 1:3 wordt tot op het snijpunt met de taludlijn een eindbuis aangebracht. Vanaf het snijpunt moet tot op de waterlijn een taludgoot worden aangebracht.
Lengte	: 50, 60 en 80 cm.</t>
  </si>
  <si>
    <t>Zichtbaarheid inspectieput drainage</t>
  </si>
  <si>
    <t>Materiaal en diameter drainageleiding (sport)velden en plantsoenen</t>
  </si>
  <si>
    <t>Voor de drainage wordt gebruik gemaakt van PVC-ribbeldrain Ø 65 mm (sportvelden) of
Ø 80 mm, omhuld met PP-450 mu.
Afhankelijk van de benodigde capaciteit voor verzameldrains Ø 100 mm toepassen.</t>
  </si>
  <si>
    <t>Drainageput bij (sport)velden en plantsoenen</t>
  </si>
  <si>
    <t>In verband met onderhoud (controle en doorspuiten) dient ter plaatse van aansluitingen van drainage op een verzameldrain een drainageput te worden toegepast met de volgende specificaties:
o	PK 315
Ter plaatse van sportvelden moet het deksel van een drainageput zich bevinden op een niveau van 300 mm minus maaiveld. Het deksel moet worden afgedekt met een betontegel 400/600.
Ter plaatse van sportvelden kan, uitsluitend na overleg met de afdeling Stedelijk Beheer,
worden gekozen voor het toepassen van een betonnen put 400 x 600. Deze putten dienen te worden aangebracht met de kortste zijde evenwijdig aan de as van de verzameldrain. Aansluitpunten t.b.v. een verzameldrain dienen in de putwand te worden ingezaagd en vervolgens – na aanbrengen van de verzameldrain - rond de drain te worden dichtgekit.</t>
  </si>
  <si>
    <t xml:space="preserve">Inmeten drainageleidingen </t>
  </si>
  <si>
    <t>De drainageleidingen moeten worden ingemeten. De resultaten moeten worden vermeld op een (revisie)tekening, die aan de afdeling Stedelijk Beheer worden verstrekt.</t>
  </si>
  <si>
    <t>Inmeten drainageputten</t>
  </si>
  <si>
    <t>De drainageputten moeten worden ingemeten. De resultaten moeten worden vermeld op een (revisie)tekening, die aan de afdeling Stedelijk Beheer worden verstrekt.</t>
  </si>
  <si>
    <t>Lozing drainagewater op de riolering bij (sport)velden en plantsoenen</t>
  </si>
  <si>
    <t>DWA, DR, DT</t>
  </si>
  <si>
    <t>Graven drainagesleuven bij (sport)velden en plantsoenen</t>
  </si>
  <si>
    <t>Aanvullende grond drainagesleuven bij (sport)velden en plantsoenen</t>
  </si>
  <si>
    <t>Controle drainage bij (sport)velden en plantsoenen</t>
  </si>
  <si>
    <t>Dimensionering drainage bij rioolsanering door derden</t>
  </si>
  <si>
    <t>Dimensionering drainage bij rioolsanering in eigen beheer</t>
  </si>
  <si>
    <t>- Bij [1] de diameter invullen; gangbaar is ø 80 mm.
- Het materiaal van de omhulling bestaat uit polypropeen. Het 450-getal zegt iets over de karakteristieke grootte van de porie van de omhulling.
Dit geeft aan in hoeverre gronddeeltjes worden tegengehouden.</t>
  </si>
  <si>
    <t>Afstand drainage t.o.v. riolering</t>
  </si>
  <si>
    <t>Lozen drainagewater bij rioolsanering</t>
  </si>
  <si>
    <t>De drainage dient bij voorkeur te lozen op open water.
Indien dit niet mogelijk is dient het water door middel van een centrale aansluiting vanaf een controleput op de rwa-riolering worden aangesloten of dient de drainage van inspectieput tot inspectieput te worden aangelegd. In het laatste geval wordt de drainage direct op de inspectieput aangesloten.
De drainagebuis wordt aan het uiteinde (aan de binnenzijde van de inspectieput) voorzien van een 90o bochtstuk ø 125 om het ontwateringspeil te kunnen regelen. Het bochtstuk wordt met behulp van een manchet, blijvend draaibaar, aangebracht.
Aansluiting op de put met een verloopstuk ø 80-125 plaatsen in een instortmof ø125, in het werk geboord.</t>
  </si>
  <si>
    <t>Eventueel kan het bochtstuk worden verlengd met een opzetstuk om een bepaald ontwateringspeil te bereiken.</t>
  </si>
  <si>
    <t>Blokdrainage</t>
  </si>
  <si>
    <t>Blokdrainage 0 80 mm van woningen moet met behulp van verloopstukken worden aangesloten op pvc-controleputten (PK 315 mm), die eventueel worden verlengd met een standbuis 0 315 mm.
Verzamelleidingen van (blok)drainage worden, indien de capaciteit dit noodzakelijk maakt, aangesloten op inspectieputten (400 mm, 600 mm met een betonnen putrand en een gietijzeren deksel).</t>
  </si>
  <si>
    <t>Herbruik pvc leidingen en hulpstukken</t>
  </si>
  <si>
    <t>Hergebruikpercentage van uitkomende betonbuizen</t>
  </si>
  <si>
    <t>Hergebruik van vrijkomende gietijzeren buizen en buizen van PE</t>
  </si>
  <si>
    <t>Reiniging opgegraven en vrijgekomen materiaal van riolering</t>
  </si>
  <si>
    <t>Inzamelsysteem voor materialen vrijkomende uit kunststof leidingsystemen</t>
  </si>
  <si>
    <t>Opbouwing beschoeiing</t>
  </si>
  <si>
    <t>05 - Systeem - Beschoeiing</t>
  </si>
  <si>
    <t>Uitstroombak duiker</t>
  </si>
  <si>
    <t>Bijzonderheden	: De uitstroombak is voorzien van een opstaande rand en een instortkoppeling voor een Hobas buis GVK 800 mm.
Materiaal	: Beton.
Afmeting	: 1630 x 1630 x 1600 mm</t>
  </si>
  <si>
    <t>Uitstroombak riool</t>
  </si>
  <si>
    <t>Bijzonderheden	: De uitstroombak is voorzien van een opstaande rand en een instortkoppeling voor een buis Ø 600.
Afmeting	: 1200 x 1200 x 1350 mm</t>
  </si>
  <si>
    <t>Eisstatus</t>
  </si>
  <si>
    <t>Systeem</t>
  </si>
  <si>
    <t>Objecttype</t>
  </si>
  <si>
    <t>Systemen en objecten</t>
  </si>
  <si>
    <t>Objectenboom</t>
  </si>
  <si>
    <t>00</t>
  </si>
  <si>
    <t>Openbare ruimte gemeente Vlaardingen</t>
  </si>
  <si>
    <t>01</t>
  </si>
  <si>
    <t>Verhardingen en fundatie</t>
  </si>
  <si>
    <t>Defintief</t>
  </si>
  <si>
    <t>01.01</t>
  </si>
  <si>
    <t>Object</t>
  </si>
  <si>
    <t>Weg</t>
  </si>
  <si>
    <t>01.02</t>
  </si>
  <si>
    <t>Fietspad</t>
  </si>
  <si>
    <t>01.03</t>
  </si>
  <si>
    <t>Bushalte</t>
  </si>
  <si>
    <t>01.04</t>
  </si>
  <si>
    <t>Parkeervoorziening</t>
  </si>
  <si>
    <t>01.05</t>
  </si>
  <si>
    <t>Fundatie</t>
  </si>
  <si>
    <t>01.06</t>
  </si>
  <si>
    <t>Voetpad</t>
  </si>
  <si>
    <t>02</t>
  </si>
  <si>
    <t>Inpassingsvoorzieningen</t>
  </si>
  <si>
    <t>02.01</t>
  </si>
  <si>
    <t>Brandkraan</t>
  </si>
  <si>
    <t>03</t>
  </si>
  <si>
    <t>Groenvoorzieningen</t>
  </si>
  <si>
    <t>03.01</t>
  </si>
  <si>
    <t>03.02</t>
  </si>
  <si>
    <t>Gazons en Bermen</t>
  </si>
  <si>
    <t>02.02</t>
  </si>
  <si>
    <t>Afvalverwijderingsvoorzieningen</t>
  </si>
  <si>
    <t>04</t>
  </si>
  <si>
    <t>Riolering</t>
  </si>
  <si>
    <t>04.01</t>
  </si>
  <si>
    <t>Subsysteem</t>
  </si>
  <si>
    <t>Afvalwaterafvoer</t>
  </si>
  <si>
    <t>04.02</t>
  </si>
  <si>
    <t>Hemelwaterafvoer</t>
  </si>
  <si>
    <t>04.03</t>
  </si>
  <si>
    <t>Gemengde afvoer</t>
  </si>
  <si>
    <t>04.04</t>
  </si>
  <si>
    <t>Drainage</t>
  </si>
  <si>
    <t>04.06</t>
  </si>
  <si>
    <t>Infiltratietransport</t>
  </si>
  <si>
    <t>04.07</t>
  </si>
  <si>
    <t>Grondwater</t>
  </si>
  <si>
    <t>04.08</t>
  </si>
  <si>
    <t>Oppervlaktewater</t>
  </si>
  <si>
    <t>04.09</t>
  </si>
  <si>
    <t>Leidingen</t>
  </si>
  <si>
    <t>04.10</t>
  </si>
  <si>
    <t>Subriolen</t>
  </si>
  <si>
    <t>04.11</t>
  </si>
  <si>
    <t>Parallel verzamelriool</t>
  </si>
  <si>
    <t>04.12</t>
  </si>
  <si>
    <t>Aansluitingen</t>
  </si>
  <si>
    <t>04.13</t>
  </si>
  <si>
    <t>Overstorten</t>
  </si>
  <si>
    <t>04.14</t>
  </si>
  <si>
    <t>Afsluiters</t>
  </si>
  <si>
    <t>04.15</t>
  </si>
  <si>
    <t>Putten</t>
  </si>
  <si>
    <t>04.16</t>
  </si>
  <si>
    <t>Randvoorzieningen</t>
  </si>
  <si>
    <t>04.17</t>
  </si>
  <si>
    <t>Gemalen</t>
  </si>
  <si>
    <t>04.18</t>
  </si>
  <si>
    <t>Persleidingen</t>
  </si>
  <si>
    <t>04.19</t>
  </si>
  <si>
    <t>Kolken</t>
  </si>
  <si>
    <t>04.20</t>
  </si>
  <si>
    <t>Goten</t>
  </si>
  <si>
    <t>04.21</t>
  </si>
  <si>
    <t>Uitlaten</t>
  </si>
  <si>
    <t>04.22</t>
  </si>
  <si>
    <t>Infiltratieveld</t>
  </si>
  <si>
    <t>04.24</t>
  </si>
  <si>
    <t>IT-riool</t>
  </si>
  <si>
    <t>04.25</t>
  </si>
  <si>
    <t>Retentie- en bezinkingsvijvers</t>
  </si>
  <si>
    <t>04.26</t>
  </si>
  <si>
    <t>Zwevende stof afscheiders</t>
  </si>
  <si>
    <t>04.27</t>
  </si>
  <si>
    <t>Koffers</t>
  </si>
  <si>
    <t>04.28</t>
  </si>
  <si>
    <t>Kratten</t>
  </si>
  <si>
    <t>05</t>
  </si>
  <si>
    <t>Beschoeiing</t>
  </si>
  <si>
    <t xml:space="preserve">De groene inrichting dient te voldoen aan het  Groenbeleidsplan ‘Vlaardingen Blijvend Groen’. </t>
  </si>
  <si>
    <t xml:space="preserve">Bij het ontwerp en aanplanten van groenvoorzieningen dient (vooraf) een beplantingsplan te worden opgesteld en ter goedkeuring te worden voorgelegd aan de gemeente. </t>
  </si>
  <si>
    <t>Het plantseizoen begint op 1 november en eindigt op 31 maart. Als het (grond)werk buiten het plantseizoen wordt opgeleverd moeten de plantvakken door de aannemer onkruidvrij worden gehouden totdat de beplanting is aangeplant.</t>
  </si>
  <si>
    <t xml:space="preserve">Bij het ontwerpen, bouwen rondom, bestellen en (ver)planten van bomen  dient voldaan te worden aan het Handboek Bomen van het Norminstituut Bomen. </t>
  </si>
  <si>
    <t xml:space="preserve">Bij het ontwerp van nieuw aan te planten bomen dient gebruik te worden gemaakt van de Boommonitor (Norminstituut Bomen). </t>
  </si>
  <si>
    <t>Hierdoor wordt direct de benodigde ondergrondse groeiruimte van een boom zichtbaar. Is deze ruimte niet beschikbaar kan deze boomsoort niet worden geplant en zal een ander soort moeten worden gezocht of kan er geen boom op deze plek (zie ook Hst. 1 Handboek Bomen).</t>
  </si>
  <si>
    <t>De minimale stamomtrek van nieuw te planten bomen is 16/18, m.u.v. meerstammige bomen.</t>
  </si>
  <si>
    <t>Bij toepassing van stalen boomroosters rondom bomen moeten de roosters dusdanig zijn ontworpen dat de ruimte om de stamvoet eenvoudig kan worden vergroot om ingroeien van de stam in het rooster te voorkomen.</t>
  </si>
  <si>
    <t>Bij aanplant van een  boom met een stamomtrek van  20/25 of groter dient een watergeefvoorziening in de vorm van een drain  te worden aangebracht.</t>
  </si>
  <si>
    <t>Natuurvriendelijke oevers dienen toegepast te worden aan de zijde waar het langste de zon staat (de warme zijde).</t>
  </si>
  <si>
    <t>Documentnaam</t>
  </si>
  <si>
    <t>Versie</t>
  </si>
  <si>
    <t>Datum</t>
  </si>
  <si>
    <t>Beschikbaar</t>
  </si>
  <si>
    <t>Groen</t>
  </si>
  <si>
    <t>Vlaardingen blijvend groen, groenplan gemeente Vlaardingen</t>
  </si>
  <si>
    <t xml:space="preserve">- </t>
  </si>
  <si>
    <t>Handboek Bomen (Norminstituut bomen)</t>
  </si>
  <si>
    <t>Boommonitor  (Norminstituut bomen)</t>
  </si>
  <si>
    <t>Verhardingen</t>
  </si>
  <si>
    <t>Beleids- en beheerplan Wegen</t>
  </si>
  <si>
    <t>Speelruimteplan</t>
  </si>
  <si>
    <t>Verkeer</t>
  </si>
  <si>
    <t>Actieplan mobiliteit</t>
  </si>
  <si>
    <t>Nota verkeerslichten</t>
  </si>
  <si>
    <t>Parkeernota gemeente Vlaardingen</t>
  </si>
  <si>
    <t>Water</t>
  </si>
  <si>
    <t>Nee</t>
  </si>
  <si>
    <t>Ja</t>
  </si>
  <si>
    <t>02.03</t>
  </si>
  <si>
    <t>07</t>
  </si>
  <si>
    <t>Vrijkomend steen of steenachtige materialen dienen te worden gebroken conform de BRL 2506:
“Recyclinggranulaten voor toepassing in beton, wegenbouw, grondbouw en werken”. ON overlegt OG een bewijsmiddel waaruit blijkt dat het breken zoals bedoelt in lid 1 plaatsvindt op basis van de BRL2506.</t>
  </si>
  <si>
    <t>Alle uit het werk vrijgekomen materialen dienen naar soort en hoedanigheid te worden gescheiden en  opslaan en gescheiden vervoeren.</t>
  </si>
  <si>
    <t>Vrijkomend steen of steenachtige materialen</t>
  </si>
  <si>
    <t>Scheiden van materialen</t>
  </si>
  <si>
    <t>Vrijkomend terhoudend asfalt</t>
  </si>
  <si>
    <t>Vrijgekomen teerhoudend asfalt dient te worden vervoerd naar een door het bevoegd gezag erkende inrichting.</t>
  </si>
  <si>
    <t>Een inrichting die op basis van de Wet algemene bepaling omgevingsrecht beschikt over een vergunde be- en verwerkingsinrichting voor thermische reiniging’.</t>
  </si>
  <si>
    <t>Duurzaam hout</t>
  </si>
  <si>
    <t>Te leveren hout of hout verwerkt in te leveren (hout)producten dient aantoonbaar duurzaam geproduceerd te zijn</t>
  </si>
  <si>
    <t>06</t>
  </si>
  <si>
    <t>Kunstwerken en waterbouwkundige objecten</t>
  </si>
  <si>
    <t>06 - Systeem - Kunstwerken en waterbouwkundige objecten</t>
  </si>
  <si>
    <t>Tegengaan capillaire werking</t>
  </si>
  <si>
    <t>ON dient voorafgaand aan graafwerkzaamheden het Vlaardings Archeologisch Kantoor daarvan op de hoogte te stellen.</t>
  </si>
  <si>
    <t xml:space="preserve">Eisen aan graafwerkzaamheden </t>
  </si>
  <si>
    <t>RAW Bepalingen 2015</t>
  </si>
  <si>
    <t>Groenbeleidsplan</t>
  </si>
  <si>
    <t>ON dient bij het uitbrengen van een geotechnisch advies rekening te houden met het
vastgestelde toekomstige maaiveldniveau en een restzettingseis van 20 cm in 30 jaar.</t>
  </si>
  <si>
    <t>Restzettingseis</t>
  </si>
  <si>
    <t>Onderhoudstermijn beplanting</t>
  </si>
  <si>
    <t>Handboek bomen</t>
  </si>
  <si>
    <t xml:space="preserve">Boommonitor </t>
  </si>
  <si>
    <t>Minimale stamomtrek</t>
  </si>
  <si>
    <t>Toepassing boomroosters</t>
  </si>
  <si>
    <t>Eisen aan mobiele werktuigen</t>
  </si>
  <si>
    <t>Inzaaien gazons</t>
  </si>
  <si>
    <t>Inzaaien ruwe grasbermen</t>
  </si>
  <si>
    <t xml:space="preserve">Het zaad voor ruw grasbermen wordt door de gemeente ter beschikking gesteld. Het zaad dient te worden gemengd met zand alvorens het wordt ingezaaid. </t>
  </si>
  <si>
    <t xml:space="preserve">- Mobiele werktuigen dienen te zijn voorzien van een typegoedkeuring als bedoeld in de Europese Richtlijnen 97/68/EG. 
- Bestuurders dienden een training energie-efficient gebruikte hebben gevolgd.
- Werktuigen dienen te vallen binnen de Fase III-A emissiegrenswaarde en te zijn voorzien van een roetfilter.
</t>
  </si>
  <si>
    <t>Natuurvriendelijke oevers</t>
  </si>
  <si>
    <t>Toepassing natuurvriendelijke oevers</t>
  </si>
  <si>
    <t>Taluds natuurvriendelijke oevers</t>
  </si>
  <si>
    <t>Ligging natuurvriendelijke oevers</t>
  </si>
  <si>
    <t>Alle voor transport in te zetten vrachtwagens dienen ten minste te voldoen aan:
- Nieuwe en schone vrachtauto’s (dieselvrachtauto’s) met Euro5 of hoger;
- Vrachtauto’s met een Eur3 motor met een gecertificeerd roetfilter en die niet ouder zijn dan 8 jaar;
- Bijzondere voertuigen die niet ouder zijn dan 13 jaar.</t>
  </si>
  <si>
    <t>Eisen aan vrachtauto's</t>
  </si>
  <si>
    <t xml:space="preserve">De taluds van ecologische oevers worden aangelegd met een helling 1:5 of flauwer. Het talud aan de andere zijde dient 1:3 of flauwer zijn vanwege het beheer. </t>
  </si>
  <si>
    <t>Principetekening</t>
  </si>
  <si>
    <t xml:space="preserve">Beschoeiing type Gouda en Delfland </t>
  </si>
  <si>
    <t>De beschoeiing dient te voldoen aan het document "Beschoeiing type Gouda en Delfland".</t>
  </si>
  <si>
    <t>Uitstroombak riool en duiker.pdf</t>
  </si>
  <si>
    <t>Bevestigingsmiddelen</t>
  </si>
  <si>
    <t>Eisen t.a.v. bemaling</t>
  </si>
  <si>
    <t>- Ontgravingen dienen te worden drooggemaakt en drooggehouden door middel van het aanbrengen en in stand houden van een bemalinginstallatie van voldoende capaciteit.
- Voorafgaand aan het lozen op de bestaande watergang dient goedkeuring te worden verkregen.
- Voorafgaand aan terugvoeren van water aan planten dient aantoonbaar te worden gemaakt dat dit kwantitatief en kwalitatief mogelijk is.
- Bij het toepassen van bemaling buiten de werktijden dient een geluidsarme pomp te worden gebruikt.
- Bij gebruik van bronbemaling ten behoeve van het aanleggen van hoofdriolering dienen de bronnen (lengte minimaal 3,00 m) te worden aangebracht h.o.h. 4,00 m. De bemaling dient te worden onderhouden.
- ON dient debiet te meten indien pompcapaciteit groter is dan 10 m3/uur. 
- Het te lozen water dient te worden geanalyseerd.</t>
  </si>
  <si>
    <t>Bevestigingsmiddelen met schroefdraad M 16 en kleiner dienen te zijn uitgevoerd in roestvrij
staal A4. Overige bouten en moeren dienen thermisch verzinkt te zijn uitgevoerd met een laagdikte van tenminste 50 μm, conform NEN 2693.</t>
  </si>
  <si>
    <t>Aanvragen aansluiting OV</t>
  </si>
  <si>
    <t>Vloerpeil bebouwing</t>
  </si>
  <si>
    <t>Eisen t.a.v. Openbare verlichting</t>
  </si>
  <si>
    <t>Alle plannen ten aanzien van openbare verlichting dienen in het VO-stadium aan het team Beheer Openbare Ruimte te worden voorgelegd.</t>
  </si>
  <si>
    <t>Het beheer van de openbare verlichting in de gemeente Vlaardingen wordt verzorgd door het beheer- en adviesbureau Nobralux b.v.
City-tec is de partij die zich bezig houdt met de plaatsing van lichtmasten in de openbare ruimte.</t>
  </si>
  <si>
    <t xml:space="preserve">Bij toepassing van natuurvriendelijke oevers dient figuur(9) als uitgangspunt te worden gehanteerd. Indien de beschikbare ruimte onvoldoende is dient figuur (8) te worden gehanteerd. </t>
  </si>
  <si>
    <t>Openbare verlichting</t>
  </si>
  <si>
    <t>07 - Systeem - Openbare verlichting</t>
  </si>
  <si>
    <t>Technische eisen bebording</t>
  </si>
  <si>
    <t>Technische eisen wegmarkering</t>
  </si>
  <si>
    <t>Inrichting publiek toegankelijke oplaadplaatsen elektrische voertuigen</t>
  </si>
  <si>
    <t>Bomen en planten</t>
  </si>
  <si>
    <t>Asfaltverharding:
- Op asfaltverharding dient thermoplastisch materiaal te worden aangebracht;
- Voorafgaand aan het aanbrengen dient de ondergrond schoon en drog te zijn;
- Aan te brengen laagdikte 3 mm;
- Thermoplastisch materiaal, kleur wit;
- Figuratie en belijning aanbrengen: 7 kg/m2
Elementenverharding  
- Belijning in elementenverharding middels betonstraatstenen keiformaat, kleur wit;
- Afmetingen figuratietegels afhankelijk van de verkeerregels en de elementenverharding waarin de figuratietegels worden aangebracht;
- Dikte figuratietegels minimaal 80 mm.</t>
  </si>
  <si>
    <t>03.01 - Object - Bomen en planten</t>
  </si>
  <si>
    <t>03.03</t>
  </si>
  <si>
    <t>Markering, bebording en bewegwijzering</t>
  </si>
  <si>
    <t xml:space="preserve">- Verkeersborden dienen te voldoen aan het Reglement Verkeersregels en Verkeerstekens 1990, uitvoeringsvoorschriften Besluit Administratieve Bepalingen inzake het Wegverkeer” en het “Handboek Verkeersborden”. 
- Belijning dient te voldoen aan de “Richtlijnen voor de bebakening en markering van wegen, CROW publicatie 207.
- Bewegwijzeringborden dienen te voldoen aan “Richtlijnen bewegwijzering”.
</t>
  </si>
  <si>
    <t>- Verkeersbordpalen dienen te zijn gegalvaniseerd, diameter 60 mm met los grondkruis.
- Hoogte verkeersbordpaal tussen de 2100 – 4200 mm.
- Bevestigingsmiddelen van roestvrijstaal.
- Verkeersborden dienen te zijn vervaardigd van aluminium dik 2 – 2,5 mm, met een dubbel omgezette rand en beugeluitsparingen.
- De reflectieklasse van de verkeersborden dient klasse 3 te zijn.
- Bebordeing dient altijd verankerd te zijn.
- Op loop en slooproutes getrokken palen gebruiken.</t>
  </si>
  <si>
    <t>03.03 - Object - Natuurvriendelijke oevers</t>
  </si>
  <si>
    <t>Inrichting oplaadlocaties</t>
  </si>
  <si>
    <t>oplaadplaatsen elektrische voertuigen</t>
  </si>
  <si>
    <t>02.02 - Object - oplaadplaatsen elektrische voertuigen</t>
  </si>
  <si>
    <t>De inrichting van publiek toegankelijke oplaadplaatsen elektrische voertuigen dient te zijn ingericht conform de bijlage.</t>
  </si>
  <si>
    <t>Speelvoorzieningen</t>
  </si>
  <si>
    <t>De uitgangspunten voor het ontwerp en de inrichting van formele speelvoorzieningen worden bepaald door:
- De (stedenbouwkundige) ruimte die beschikbaar is;
- Sluit aan bij demografische opbouw van de buurt.</t>
  </si>
  <si>
    <t>Ontwerpuitgangspunten</t>
  </si>
  <si>
    <t>02.03 - Object - Speelvoorzieningen</t>
  </si>
  <si>
    <t>Aan de verschillende materialen worden de volgende eisen worden gesteld:
- Veilig; (Warenwetbesluit attractie- en speeltoestellen: WAS)
- Duurzaam; (levensduur ca. 15 jaar)
- Onderhoudsarm; (beheertechnisch)
- Vandalismebestendig;
- Milieuvriendelijk.</t>
  </si>
  <si>
    <t>Materiaaleisen</t>
  </si>
  <si>
    <t>Van belang bij het plaatsen van een speeltoestel zijn de valhoogte en de valzonering. Als het goed is, zijn deze aspecten op het productblad aangegeven. Informatie hierover is te verkrijgen bij de afdeling Stedelijk Beheer, team BOR, evenals informatie t.a.v. het oppervlak van de voorziening. Ontbreekt deze informatie, dan moet bij de producent een schriftelijke verklaring opgevraagd worden van deze specificaties (in verband met aansprakelijkheid). De valhoogte bepaalt de constructie van de veiligheidsondergrond</t>
  </si>
  <si>
    <t>Het testrapport/keuringsrapport van de ondergrond in relatie tot de valhoogte moet worden meegeleverd met de
offerte of bij de oplevering.</t>
  </si>
  <si>
    <t>Constructies valondergronden</t>
  </si>
  <si>
    <t>Voor veiligheidsondergronden onder speelvoorzieningen kan gebruik gemaakt worden van zand, houtsnippers, boomschors, gras, kunstgras (trapveld veiligheidsgras) en naadloze kunststof vloeren (insitu).
Constructies valondergronden conform tabel 9.</t>
  </si>
  <si>
    <t>Soorten en constructie ondergrond</t>
  </si>
  <si>
    <t>Detail speelvoorzieningen</t>
  </si>
  <si>
    <t>Houtsnippers details</t>
  </si>
  <si>
    <t>Zand (valzand)</t>
  </si>
  <si>
    <t>7.3.3. Boomschors</t>
  </si>
  <si>
    <t>In de Europese normen voor ondergronden (EN 1177) staat een tabel met voorbeelden van
natuurlijke ondergronden. Zand met een korrelgrootte tussen 0,2 en 2 mm is geschikt voor
een valhoogte tot 3,00 meter (EN 1177). Gekozen wordt voor grove korrel, omdat die minder snel aangestampt wordt. De laagdiepte van 50 cm bestaat uit 30 cm die minimaal nodig
is voor de schokdemping en 20 cm die nodig is omdat het zand verplaatst. Bij voorkeur wegens veiligheid geen zand onder bewegende toestellen.</t>
  </si>
  <si>
    <t>Kunstgras</t>
  </si>
  <si>
    <t>Kies altijd een bodemmateriaal dat geschikt is voor een grotere valhoogte dan het toestel waar het onder komt te liggen.</t>
  </si>
  <si>
    <t>Bij toepassing op een bestaande ondergrond van asfalt of beton dient een primer te worden aangebracht. Het betreffende oppervlak dient daarvoor goed schoon te zijn gemaakt. Om opkrullen te voorkomen dient het rubber aan de rand te worden aangestreken in een vooraf ingeslepen of ingezaagde naad.</t>
  </si>
  <si>
    <t>Bij een fundering van betontegels dient een afmeting van 300 x 300, dikte naar keuze te worden gehanteerd.
Bij toepassing dient:
- het zandbed onder de tegels een dikte te hebben van tenminste 30 cm en dient het zandbed met een mechanisch aangedreven verdichtingsmiddel goed te zijn verdicht;
- in het tegelwerk per 5 m2 een boomtegel te worden toegepast;
- het tegelwerk te worden opgesloten met een opsluitband 100 x 200 x 1000;
- de bovenzijde van de opsluitband zich overeenkomstig de dikte van de laag in-siturubber
boven het tegelwerk te bevinden.</t>
  </si>
  <si>
    <t>Gegoten rubbervloer op bestaande ondergrond</t>
  </si>
  <si>
    <t>Gegoten rubbervloer op nieuw aan te leggen ondergrond</t>
  </si>
  <si>
    <t>Gegoten rubbervloer groter dan 50 mm.</t>
  </si>
  <si>
    <t>02.02 - Object - Afvalverwijderingsvoorzieningen</t>
  </si>
  <si>
    <t>02.04</t>
  </si>
  <si>
    <t>Aanwezige verhardingen dienen vooraf minimaal 0,50 m van de insteek van de ontgraving te zijn verwijderd.</t>
  </si>
  <si>
    <t>Uitkomende grond dient gescheiden te worden naar de aard van de grondsoort worden opgeslagen op voldoende afstand van de insteek van de ontgraving.
Uitkomende grond die naar het oordeel van de directie niet mag worden verwerkt, moet van het werk worden afgevoerd naar een erkend gronddepot.</t>
  </si>
  <si>
    <t>Omgang met grond</t>
  </si>
  <si>
    <t>Het te leveren of geleverde (ophoog)materiaal (zand en/of grond) moet zijn voorzien van:
- een certificaat van herkomst;
- schriftelijke bewijzen dat het materiaal voldoet aan de voor de toepassing geldende eisen op grond van het Besluit Bodemkwaliteit.</t>
  </si>
  <si>
    <t>Eisen t.a.v. grond en zand</t>
  </si>
  <si>
    <t>Rekening houden met klink en zetting</t>
  </si>
  <si>
    <t>De afwerkhoogte dient te worden bepaald aan de hand van aanleghoogte inclusief een overhoogte voor het opvangen van zettingen en klink.</t>
  </si>
  <si>
    <t>Gesloten grondbalans</t>
  </si>
  <si>
    <t>In gevallen waar een gesloten grondbalans niet mogelijk is dient de afvoer van grond tot een minimum worden beperkt.</t>
  </si>
  <si>
    <t>Controle verdichting</t>
  </si>
  <si>
    <t>Controle van verdichting dient te worden uitgevoerd conform Standaard RAW Bepalingen 2015.</t>
  </si>
  <si>
    <t>Grondverbetering onder riolering</t>
  </si>
  <si>
    <t>Breedte sleufbodem</t>
  </si>
  <si>
    <t>Taludhelling en graaftempo</t>
  </si>
  <si>
    <t>Verontdiepen in geval van ophoging.</t>
  </si>
  <si>
    <t>Verticale grondkering</t>
  </si>
  <si>
    <t>Voor de rioleringswerken moet afhankelijk van de grondslag gebruik worden gemaakt van een verticale grondkering. De toe te passen grondkering dient door de aannemer te worden bepaald en ter goedkeuring aan de directie te worden overlegd.</t>
  </si>
  <si>
    <t>Minimale werkbreedte in sleuf</t>
  </si>
  <si>
    <t>De benodigde werkbreedte bedraagt minimaal 2,00 m.</t>
  </si>
  <si>
    <t>Eisen ten aanzien van trilling</t>
  </si>
  <si>
    <t>4.4. Grondwerken ter plaatse van bomen.</t>
  </si>
  <si>
    <t xml:space="preserve">Eisen aan cunet </t>
  </si>
  <si>
    <t>Daar waar het nieuwe tracé buiten de bestaande verharding is gelegen dient tot 0,75 m achter de voorkant van de toekomstige trottoirbanden een cunet te worden gegraven.
Daar waar het nieuwe tracé samenvalt met het bestaande tracé dient, indien onvoldoende zand aanwezig is, een cunet te worden gegraven tot een diepte van het aanwezige tracé.</t>
  </si>
  <si>
    <t>Eisen in geval van ophogen peil huidige fundering</t>
  </si>
  <si>
    <t>Cunet t.p.v. nieuw aan te leggen voet- en fietspaden</t>
  </si>
  <si>
    <t>De cunetten dienen tot de onderkant van de aan te brengen fundering c.q. verharding worden aangevuld met zand. Zand voor aanvullingen dient te worden aangebracht in lagen van maximaal 0,50 m en dient te worden verdicht met behulp van een mechanisch aangedreven verdichtingsapparaat (trilplaat).</t>
  </si>
  <si>
    <t>Cunet aanvullen met zand</t>
  </si>
  <si>
    <t>Verdichting zandbed</t>
  </si>
  <si>
    <t>Direct voordat de verhardingslaag wordt aangebracht dient het zandbed te worden verdicht en afgewerkt onder profiel, zonodig onder toevoeging van water. De aannemer dient per laag de verdichtingsgraad te bepalen als bedoeld in artikel 22.02.07 en stelt de directie in de gelegenheid om het onderzoek te volgen. De aannemer stelt de resultaten van het onderzoek ter beschikking aan de directie.</t>
  </si>
  <si>
    <t>Doorzetten cunet</t>
  </si>
  <si>
    <t>Voor het doorzetten van het cunet gelden de volgende voorwaarden:
- Ter plaatse van de rijbaan: cunet tot 1,00 m achter de voorkant van de band.
- Ter plaatse van de parkeerplaatsen: cunet tot 0,50 m achter de voorkant van de band.
- Ter plaatse van de voet- en fietspaden: cunet tot 0,25 m achter de voorkant van de band.</t>
  </si>
  <si>
    <t>Grondwerken</t>
  </si>
  <si>
    <t>Grondwerk ter plaatse van bomen</t>
  </si>
  <si>
    <t>Ondergrondse groeiruimte bomen</t>
  </si>
  <si>
    <t>De minimale afmeting van een boomplek  (totale ondergrondse beschikbare groeiruimte) dient te worden bepaald aan de hand van de ‘Boommonitor’ van het Handboek Bomen (Ambitieniveau: Redelijk, omlooptijd: 40 jaar).</t>
  </si>
  <si>
    <t>Afbeeldingen 10 grondwerk bomen</t>
  </si>
  <si>
    <t>Funderingsopbouw</t>
  </si>
  <si>
    <t>De fundering dient te zijn opgebouwd conform tabel 7.</t>
  </si>
  <si>
    <t>Samenstelling ondergrondse groeiruimte bomen</t>
  </si>
  <si>
    <t>De totale ondergrondse beschikbare groeiruimte dient te bestaan uit zavelachtige grond of licht klei (meestal gebiedseigen grond). Als er in de bodem een zandlaag of zware klei aanwezig is dient deze te worden afgegraven.</t>
  </si>
  <si>
    <t>Grondwerk plantvakken</t>
  </si>
  <si>
    <t>Ter plaatse van plantvakken voor bomen dient het plantvak uitgevoerd te worden conform afbeelding 10:
- Bij verhardingen bomenzand afdekken met 5 cm straatzand
- Bij gras/plantvakken de boomspiegel afwerken met 15 cm bemeste grond +  minimaal 9 m3 doorspitten (3 x 3 x 1 m) conform afbeelding 10.
- Bij overige plantvakken het ‘boomgat’ minimaal doorspitten over een oppervlak van 3,00 x 3,00 m tot een diepte van 0,85 m t.o.v. de aanleghoogte. Het boomgat dient aangevuld te zijn met van nature in het omliggende gebied voorkomende en vrijkomende grond, danwel met grond van zavelachtige samenstelling, vrij van puin, hout en andere bodemvreemde materialen. Vervolgens moet een laag van 0,15 m bemestingsgrond  worden aangebracht en te worden doorgewerkt tot een diepte van 0,4 m.</t>
  </si>
  <si>
    <t>Ter plaatse van plantvakken (niet bomen) dient het plantvak uitgevoerd te worden conform afbeelding 12:
- Bij plantvakken moet een eventueel in de bodem aanwezig zandlaag of zware klei worden afgegraven tot   een diepte van 0,7 m ten opzichte van de aanleghoogte.
- Bij heesters en bodembedekkers moet een grondlaag met een dikte van 0,05 m worden afgegraven. Vervolgens dient een grondbewerking worden uitgevoerd door middel van spitten tot een diepte van 0,70 m ten opzichte van de aanleghoogte. Aansluitend dient een laag van 0,15 m bemestingsgrond worden aangebracht. De laag bemestingsgrond moet in de onderliggende bodemlaag worden doorgewerkt over een diepte van 0,4 m. 
- Bij bosplantsoenen moet een grondbewerking worden uitgevoerd door middel van spitten tot een diepte van minimaal 0,70 m ten opzichte van de aanleghoogte.
- Er moet gebruik gemaakt worden van een spitbak om verslemping van de grond te voorkomen.</t>
  </si>
  <si>
    <t>Grondwerk gazons</t>
  </si>
  <si>
    <t>Grondwerk bermen</t>
  </si>
  <si>
    <t>Grondwerk ecologische bermen</t>
  </si>
  <si>
    <t>Grondwerk ecologische bermen dient als volgt uitgevoerd te worden:
1a.  In het geval sprake is van een ophoging met een dikte van minder dan 0,4 m en de ter plaatse
aanwezige ondergrond bestaat uit een ander materiaal dan zeer schrale grond, dient een
ontgraving plaats te vinden tot een diepte van 0,20 m ten opzichte van de aanleghoogte. 
1b.  In het geval sprake is van een ophoging met een dikte van meer dan 0,4 m dient de ondergrond
te worden gespit over een diepte van 0,7 m ten opzichte van de aanleghoogte. De eventueel reeds aanwezige grasmat dient te worden afgeplagd. Vervolgens dient de
ophoging te worden aangebracht tot een diepte van 0,20 m ten opzichte van de aanleghoogte.
Daarop wordt een laag van 0,20 m zeer schrale grond of zand aangebracht. Daarna aanvullen
met zeer schrale grond tot 20 cm bovenzijde profiel
2. Grondwerk egaliseren.
3. Grondwerk vervolgens inzaaien (mengen met zand voor gelijkmatige verdeling).</t>
  </si>
  <si>
    <t>Grondwerk ter plaatse van singels</t>
  </si>
  <si>
    <t>Afbeelding 14 singelprofiel</t>
  </si>
  <si>
    <t>Afbeelding 12 grondwerk plantvakken</t>
  </si>
  <si>
    <t>Afbeelding 10 grondwerk bomen</t>
  </si>
  <si>
    <t xml:space="preserve">1. Singels behorende tot de hoofdstructuur zijn in beheer bij het Hoogheemraadschap van Delfland. Profiel conform Keur Delfland
2. Singels behorende tot de subcultuur zijn in beheer bij de gemeente Vlaardingen.
-  Profiel tot  8,00m breedte (op de waterlijn) dient nader te worden vastgesteld door de team Beheer Openbare Ruimte.
- Profiel breder dan 8,00m  (op de waterlijn) conform uitgangspunten afbeelding 14. </t>
  </si>
  <si>
    <t>Grondwerk ter plaatse van ecologische oevers</t>
  </si>
  <si>
    <t>Inzaaien ecologische bermen en oevers</t>
  </si>
  <si>
    <t>De samenstelling van het bloemenmengsel bij ecologische bermen en oevers is afhankelijk van de plaats van toepassing en de aard van de ontvangende bodem. In Vlaardingen maakt men geen gebruik
van standaard (bloemen)mengsels, die in de handel verkrijgbaar zijn. Hiermee worden namelijk
ongewenste uitheemse soorten bloemen en planten in Vlaardingen geïntroduceerd</t>
  </si>
  <si>
    <t xml:space="preserve">Ecologische bermen en oevers moeten zijn ingezaaid met een ‘bloemenmengsel’ waarvan de hoeveelheid wordt bepaald aan het in te zaaien gebied. Bloemenmengsel mengen met zand en daarna
inzaaien. In overleg met de afdeling Stedelijk Beheer van de gemeente Vlaardingen wordt een
mengsel samengesteld. Voor de leverantie wordt een erkent bedrijf ingeschakeld.
</t>
  </si>
  <si>
    <t>Grondwerk ecologische oevers dient als volgt uitgevoerd te worden:
1. De eventueel al aanwezige grasmat dient te worden geplagd.
2a. In het geval er sprake is van een ophoging met een dikte van minder dan 0,4 m en de ter plaatse aanwezige ondergrond bestaat uit een ander materiaal dan zeer schrale grond, dient een ontgraving plaats te vinden tot een diepte van 0,20 m ten opzichte van de aanleghoogte. Daarna aanvullen met zeer schrale grond of zand tot bovenzijde profiel.
2b. In het geval er sprake is van een ophoging met een dikte van meer dan 0,4 m dan moet de bovenste laag bestaan uit 30 cm zand of schrale grond. De eventueel al aanwezige grasmat dient te worden geplagd. Vervolgens dient de ophoging te worden aangebracht tot een diepte van 0,3 m ten opzichte van de aanleghoogte. Daarna aanvullen met zeer schrale grond tot 20 cm bovenzijde profiel. De laatste 20 cm aanvullen met zand.
3. Grondwerk egaliseren.
4. Grondwerk vervolgens inzaaien (mengen met zoet zand voor gelijkmatige verdeling).</t>
  </si>
  <si>
    <t>Bemestingsgrond</t>
  </si>
  <si>
    <t>Bomenzand</t>
  </si>
  <si>
    <t>Eisen ten aanzien van Boomkwekerijproducten</t>
  </si>
  <si>
    <t>Bomen dienen te worden geleverd met een NAKtuinbouwwaarmerkstrookje of gelijkwaardig document dat minimaal de vermelding van soortnaam, herkomstbenaming en de herkomstcode bevat.
Overige boomkwekerijproducten dienen te worden geleverd met een leveringsdocument afkomstig van de teler (niet zijnde een eigen verklaring) en afgegeven met goedkeuring en onder toezicht van NAKtuinbouw of een vergelijkbare (buitenlandse) organisatie dat minimaal de vermelding van de soortnaam, herkomstbenaming en de herkomstcode bevat. Van zowel de geleverde EU-richtlijnsoorten als de niet EU-richtlijnsoorten die aan de eis voldoen dient de volledige herkomstaanduiding en codering van de Rassenlijst Bomen worden aangegeven. Deze dient te worden weergegeven op de volgende wijze:
- Voor Eu-richtlijnsoorten conform de desbetreffende voorschriften in de EU-richtlijn 1999/105/EEG.
- Voor niet EU-richtlijnsoorten conform het Naktuinbouwregelement.</t>
  </si>
  <si>
    <t>02.04 - Object - Speelvoorzieningen</t>
  </si>
  <si>
    <t>Van toepassing zijnde standaarddetails</t>
  </si>
  <si>
    <t>Standaard details Vlaardingen</t>
  </si>
  <si>
    <t>Algemeen</t>
  </si>
  <si>
    <t>Standaarddetail zijn als bijlage beschikbaar.</t>
  </si>
  <si>
    <t>Toe te passen verbanden in elementenverharding</t>
  </si>
  <si>
    <t>De in tabel 6 benoemde verbanden dienen te worden toegepast.</t>
  </si>
  <si>
    <t>Tabel 6 verbanden</t>
  </si>
  <si>
    <t>Referentiedocument</t>
  </si>
  <si>
    <t>Opstellen en ter goedkeuring aanbieden beplantingsplan</t>
  </si>
  <si>
    <t>E-0001</t>
  </si>
  <si>
    <t>E-0003</t>
  </si>
  <si>
    <t>E-0005</t>
  </si>
  <si>
    <t>E-0002</t>
  </si>
  <si>
    <t>E-0004</t>
  </si>
  <si>
    <t>E-0006</t>
  </si>
  <si>
    <t>E-0007</t>
  </si>
  <si>
    <t>E-0008</t>
  </si>
  <si>
    <t>E-0009</t>
  </si>
  <si>
    <t>E-0010</t>
  </si>
  <si>
    <t>E-0011</t>
  </si>
  <si>
    <t>E-0012</t>
  </si>
  <si>
    <t>E-0013</t>
  </si>
  <si>
    <t>E-0014</t>
  </si>
  <si>
    <t>E-0015</t>
  </si>
  <si>
    <t>E-0016</t>
  </si>
  <si>
    <t>E-0017</t>
  </si>
  <si>
    <t>E-0023</t>
  </si>
  <si>
    <t>E-0024</t>
  </si>
  <si>
    <t>E-0025</t>
  </si>
  <si>
    <t>E-0026</t>
  </si>
  <si>
    <t>E-0027</t>
  </si>
  <si>
    <t>E-0028</t>
  </si>
  <si>
    <t>E-0029</t>
  </si>
  <si>
    <t>E-0030</t>
  </si>
  <si>
    <t>E-0031</t>
  </si>
  <si>
    <t>E-0032</t>
  </si>
  <si>
    <t>E-0033</t>
  </si>
  <si>
    <t>E-0034</t>
  </si>
  <si>
    <t>E-0035</t>
  </si>
  <si>
    <t>E-0036</t>
  </si>
  <si>
    <t>E-0037</t>
  </si>
  <si>
    <t>E-0038</t>
  </si>
  <si>
    <t>E-0039</t>
  </si>
  <si>
    <t>E-0040</t>
  </si>
  <si>
    <t>E-0041</t>
  </si>
  <si>
    <t>E-0042</t>
  </si>
  <si>
    <t>E-0043</t>
  </si>
  <si>
    <t>E-0044</t>
  </si>
  <si>
    <t>E-0045</t>
  </si>
  <si>
    <t>E-0046</t>
  </si>
  <si>
    <t>E-0047</t>
  </si>
  <si>
    <t>E-0048</t>
  </si>
  <si>
    <t>E-0049</t>
  </si>
  <si>
    <t>E-0050</t>
  </si>
  <si>
    <t>E-0051</t>
  </si>
  <si>
    <t>E-0052</t>
  </si>
  <si>
    <t>E-0053</t>
  </si>
  <si>
    <t>E-0054</t>
  </si>
  <si>
    <t>E-0056</t>
  </si>
  <si>
    <t>E-0057</t>
  </si>
  <si>
    <t>E-0058</t>
  </si>
  <si>
    <t>E-0059</t>
  </si>
  <si>
    <t>E-0060</t>
  </si>
  <si>
    <t>E-0061</t>
  </si>
  <si>
    <t>E-0062</t>
  </si>
  <si>
    <t>E-0063</t>
  </si>
  <si>
    <t>E-0064</t>
  </si>
  <si>
    <t>E-0065</t>
  </si>
  <si>
    <t>E-0066</t>
  </si>
  <si>
    <t>E-0067</t>
  </si>
  <si>
    <t>E-0068</t>
  </si>
  <si>
    <t>E-0069</t>
  </si>
  <si>
    <t>E-0070</t>
  </si>
  <si>
    <t>E-0071</t>
  </si>
  <si>
    <t>E-0072</t>
  </si>
  <si>
    <t>E-0073</t>
  </si>
  <si>
    <t>E-0074</t>
  </si>
  <si>
    <t>E-0075</t>
  </si>
  <si>
    <t>E-0076</t>
  </si>
  <si>
    <t>E-0077</t>
  </si>
  <si>
    <t>E-0078</t>
  </si>
  <si>
    <t>E-0079</t>
  </si>
  <si>
    <t>E-0080</t>
  </si>
  <si>
    <t>E-0081</t>
  </si>
  <si>
    <t>E-0082</t>
  </si>
  <si>
    <t>E-0083</t>
  </si>
  <si>
    <t>E-0084</t>
  </si>
  <si>
    <t>E-0085</t>
  </si>
  <si>
    <t>E-0086</t>
  </si>
  <si>
    <t>E-0087</t>
  </si>
  <si>
    <t>E-0088</t>
  </si>
  <si>
    <t>E-0089</t>
  </si>
  <si>
    <t>E-0090</t>
  </si>
  <si>
    <t>E-0091</t>
  </si>
  <si>
    <t>E-0092</t>
  </si>
  <si>
    <t>E-0093</t>
  </si>
  <si>
    <t>E-0094</t>
  </si>
  <si>
    <t>E-0095</t>
  </si>
  <si>
    <t>E-0096</t>
  </si>
  <si>
    <t>E-0097</t>
  </si>
  <si>
    <t>E-0098</t>
  </si>
  <si>
    <t>E-0099</t>
  </si>
  <si>
    <t>E-0100</t>
  </si>
  <si>
    <t>E-0101</t>
  </si>
  <si>
    <t>E-0102</t>
  </si>
  <si>
    <t>E-0103</t>
  </si>
  <si>
    <t>E-0104</t>
  </si>
  <si>
    <t>E-0105</t>
  </si>
  <si>
    <t>E-0106</t>
  </si>
  <si>
    <t>E-0107</t>
  </si>
  <si>
    <t>E-0108</t>
  </si>
  <si>
    <t>E-0109</t>
  </si>
  <si>
    <t>E-0110</t>
  </si>
  <si>
    <t>E-0111</t>
  </si>
  <si>
    <t>E-0112</t>
  </si>
  <si>
    <t>E-0113</t>
  </si>
  <si>
    <t>E-0114</t>
  </si>
  <si>
    <t>E-0115</t>
  </si>
  <si>
    <t>E-0116</t>
  </si>
  <si>
    <t>E-0117</t>
  </si>
  <si>
    <t>E-0118</t>
  </si>
  <si>
    <t>E-0119</t>
  </si>
  <si>
    <t>E-0120</t>
  </si>
  <si>
    <t>E-0121</t>
  </si>
  <si>
    <t>E-0122</t>
  </si>
  <si>
    <t>E-0123</t>
  </si>
  <si>
    <t>E-0124</t>
  </si>
  <si>
    <t>E-0125</t>
  </si>
  <si>
    <t>E-0126</t>
  </si>
  <si>
    <t>E-0127</t>
  </si>
  <si>
    <t>E-0128</t>
  </si>
  <si>
    <t>E-0129</t>
  </si>
  <si>
    <t>E-0130</t>
  </si>
  <si>
    <t>E-0131</t>
  </si>
  <si>
    <t>E-0132</t>
  </si>
  <si>
    <t>E-0133</t>
  </si>
  <si>
    <t>E-0134</t>
  </si>
  <si>
    <t>E-0135</t>
  </si>
  <si>
    <t>E-0136</t>
  </si>
  <si>
    <t>E-0137</t>
  </si>
  <si>
    <t>E-0138</t>
  </si>
  <si>
    <t>E-0139</t>
  </si>
  <si>
    <t>E-0140</t>
  </si>
  <si>
    <t>E-0141</t>
  </si>
  <si>
    <t>E-0142</t>
  </si>
  <si>
    <t>E-0143</t>
  </si>
  <si>
    <t>E-0144</t>
  </si>
  <si>
    <t>E-0145</t>
  </si>
  <si>
    <t>E-0146</t>
  </si>
  <si>
    <t>E-0147</t>
  </si>
  <si>
    <t>E-0148</t>
  </si>
  <si>
    <t>E-0149</t>
  </si>
  <si>
    <t>E-0150</t>
  </si>
  <si>
    <t>E-0151</t>
  </si>
  <si>
    <t>E-0152</t>
  </si>
  <si>
    <t>E-0153</t>
  </si>
  <si>
    <t>E-0154</t>
  </si>
  <si>
    <t>E-0155</t>
  </si>
  <si>
    <t>E-0156</t>
  </si>
  <si>
    <t>E-0157</t>
  </si>
  <si>
    <t>E-0158</t>
  </si>
  <si>
    <t>E-0159</t>
  </si>
  <si>
    <t>E-0160</t>
  </si>
  <si>
    <t>E-0161</t>
  </si>
  <si>
    <t>E-0162</t>
  </si>
  <si>
    <t>E-0163</t>
  </si>
  <si>
    <t>E-0164</t>
  </si>
  <si>
    <t>E-0165</t>
  </si>
  <si>
    <t>E-0166</t>
  </si>
  <si>
    <t>E-0167</t>
  </si>
  <si>
    <t>E-0168</t>
  </si>
  <si>
    <t>E-0169</t>
  </si>
  <si>
    <t>E-0170</t>
  </si>
  <si>
    <t>E-0171</t>
  </si>
  <si>
    <t>E-0172</t>
  </si>
  <si>
    <t>E-0173</t>
  </si>
  <si>
    <t>E-0174</t>
  </si>
  <si>
    <t>E-0175</t>
  </si>
  <si>
    <t>E-0176</t>
  </si>
  <si>
    <t>E-0177</t>
  </si>
  <si>
    <t>E-0178</t>
  </si>
  <si>
    <t>E-0179</t>
  </si>
  <si>
    <t>E-0180</t>
  </si>
  <si>
    <t>E-0181</t>
  </si>
  <si>
    <t>E-0182</t>
  </si>
  <si>
    <t>E-0183</t>
  </si>
  <si>
    <t>E-0184</t>
  </si>
  <si>
    <t>E-0185</t>
  </si>
  <si>
    <t>E-0186</t>
  </si>
  <si>
    <t>E-0187</t>
  </si>
  <si>
    <t>E-0188</t>
  </si>
  <si>
    <t>E-0189</t>
  </si>
  <si>
    <t>E-0190</t>
  </si>
  <si>
    <t>E-0191</t>
  </si>
  <si>
    <t>E-0192</t>
  </si>
  <si>
    <t>E-0193</t>
  </si>
  <si>
    <t>E-0194</t>
  </si>
  <si>
    <t>E-0195</t>
  </si>
  <si>
    <t>E-0196</t>
  </si>
  <si>
    <t>E-0197</t>
  </si>
  <si>
    <t>E-0198</t>
  </si>
  <si>
    <t>E-0199</t>
  </si>
  <si>
    <t>E-0200</t>
  </si>
  <si>
    <t>E-0201</t>
  </si>
  <si>
    <t>E-0202</t>
  </si>
  <si>
    <t>E-0203</t>
  </si>
  <si>
    <t>E-0204</t>
  </si>
  <si>
    <t>E-0205</t>
  </si>
  <si>
    <t>E-0206</t>
  </si>
  <si>
    <t>E-0207</t>
  </si>
  <si>
    <t>E-0208</t>
  </si>
  <si>
    <t>E-0209</t>
  </si>
  <si>
    <t>E-0210</t>
  </si>
  <si>
    <t>E-0211</t>
  </si>
  <si>
    <t>E-0212</t>
  </si>
  <si>
    <t>E-0213</t>
  </si>
  <si>
    <t>E-0214</t>
  </si>
  <si>
    <t>E-0215</t>
  </si>
  <si>
    <t>E-0216</t>
  </si>
  <si>
    <t>E-0217</t>
  </si>
  <si>
    <t>E-0218</t>
  </si>
  <si>
    <t>E-0219</t>
  </si>
  <si>
    <t>E-0220</t>
  </si>
  <si>
    <t>E-0221</t>
  </si>
  <si>
    <t>E-0222</t>
  </si>
  <si>
    <t>E-0223</t>
  </si>
  <si>
    <t>E-0224</t>
  </si>
  <si>
    <t>E-0225</t>
  </si>
  <si>
    <t>E-0226</t>
  </si>
  <si>
    <t>E-0227</t>
  </si>
  <si>
    <t>E-0228</t>
  </si>
  <si>
    <t>E-0229</t>
  </si>
  <si>
    <t>E-0230</t>
  </si>
  <si>
    <t>E-0231</t>
  </si>
  <si>
    <t>E-0232</t>
  </si>
  <si>
    <t>E-0233</t>
  </si>
  <si>
    <t>E-0234</t>
  </si>
  <si>
    <t>E-0235</t>
  </si>
  <si>
    <t>E-0236</t>
  </si>
  <si>
    <t>E-0237</t>
  </si>
  <si>
    <t>E-0238</t>
  </si>
  <si>
    <t>E-0239</t>
  </si>
  <si>
    <t>E-0240</t>
  </si>
  <si>
    <t>E-0241</t>
  </si>
  <si>
    <t>E-0242</t>
  </si>
  <si>
    <t>E-0243</t>
  </si>
  <si>
    <t>E-0244</t>
  </si>
  <si>
    <t>E-0245</t>
  </si>
  <si>
    <t>E-0246</t>
  </si>
  <si>
    <t>E-0247</t>
  </si>
  <si>
    <t>E-0248</t>
  </si>
  <si>
    <t>E-0249</t>
  </si>
  <si>
    <t>E-0250</t>
  </si>
  <si>
    <t>E-0251</t>
  </si>
  <si>
    <t>E-0252</t>
  </si>
  <si>
    <t>E-0253</t>
  </si>
  <si>
    <t>E-0254</t>
  </si>
  <si>
    <t>E-0255</t>
  </si>
  <si>
    <t>E-0256</t>
  </si>
  <si>
    <t>E-0257</t>
  </si>
  <si>
    <t>E-0258</t>
  </si>
  <si>
    <t>E-0259</t>
  </si>
  <si>
    <t>E-0260</t>
  </si>
  <si>
    <t>E-0261</t>
  </si>
  <si>
    <t>E-0262</t>
  </si>
  <si>
    <t>E-0263</t>
  </si>
  <si>
    <t>E-0264</t>
  </si>
  <si>
    <t>E-0265</t>
  </si>
  <si>
    <t>E-0266</t>
  </si>
  <si>
    <t>E-0267</t>
  </si>
  <si>
    <t>E-0268</t>
  </si>
  <si>
    <t>E-0269</t>
  </si>
  <si>
    <t>E-0270</t>
  </si>
  <si>
    <t>E-0271</t>
  </si>
  <si>
    <t>E-0272</t>
  </si>
  <si>
    <t>E-0273</t>
  </si>
  <si>
    <t>E-0274</t>
  </si>
  <si>
    <t>E-0275</t>
  </si>
  <si>
    <t>E-0276</t>
  </si>
  <si>
    <t>E-0277</t>
  </si>
  <si>
    <t>E-0278</t>
  </si>
  <si>
    <t>E-0279</t>
  </si>
  <si>
    <t>E-0280</t>
  </si>
  <si>
    <t>E-0281</t>
  </si>
  <si>
    <t>E-0282</t>
  </si>
  <si>
    <t>E-0283</t>
  </si>
  <si>
    <t>E-0284</t>
  </si>
  <si>
    <t>E-0285</t>
  </si>
  <si>
    <t>E-0286</t>
  </si>
  <si>
    <t>E-0287</t>
  </si>
  <si>
    <t>E-0288</t>
  </si>
  <si>
    <t>E-0289</t>
  </si>
  <si>
    <t>E-0290</t>
  </si>
  <si>
    <t>E-0291</t>
  </si>
  <si>
    <t>E-0292</t>
  </si>
  <si>
    <t>E-0293</t>
  </si>
  <si>
    <t>E-0294</t>
  </si>
  <si>
    <t>E-0295</t>
  </si>
  <si>
    <t>E-0296</t>
  </si>
  <si>
    <t>E-0297</t>
  </si>
  <si>
    <t>E-0298</t>
  </si>
  <si>
    <t>E-0299</t>
  </si>
  <si>
    <t>E-0300</t>
  </si>
  <si>
    <t>E-0301</t>
  </si>
  <si>
    <t>E-0302</t>
  </si>
  <si>
    <t>E-0303</t>
  </si>
  <si>
    <t>E-0304</t>
  </si>
  <si>
    <t>E-0305</t>
  </si>
  <si>
    <t>E-0306</t>
  </si>
  <si>
    <t>E-0307</t>
  </si>
  <si>
    <t>E-0308</t>
  </si>
  <si>
    <t>E-0309</t>
  </si>
  <si>
    <t>E-0310</t>
  </si>
  <si>
    <t>E-0311</t>
  </si>
  <si>
    <t>E-0312</t>
  </si>
  <si>
    <t>E-0313</t>
  </si>
  <si>
    <t>E-0314</t>
  </si>
  <si>
    <t>E-0315</t>
  </si>
  <si>
    <t>E-0316</t>
  </si>
  <si>
    <t>E-0317</t>
  </si>
  <si>
    <t>E-0318</t>
  </si>
  <si>
    <t>E-0319</t>
  </si>
  <si>
    <t>E-0320</t>
  </si>
  <si>
    <t>E-0321</t>
  </si>
  <si>
    <t>E-0322</t>
  </si>
  <si>
    <t>E-0323</t>
  </si>
  <si>
    <t>E-0324</t>
  </si>
  <si>
    <t>E-0325</t>
  </si>
  <si>
    <t>E-0326</t>
  </si>
  <si>
    <t>E-0327</t>
  </si>
  <si>
    <t>E-0328</t>
  </si>
  <si>
    <t>E-0329</t>
  </si>
  <si>
    <t>E-0330</t>
  </si>
  <si>
    <t>E-0331</t>
  </si>
  <si>
    <t>E-0332</t>
  </si>
  <si>
    <t>E-0333</t>
  </si>
  <si>
    <t>E-0334</t>
  </si>
  <si>
    <t>E-0335</t>
  </si>
  <si>
    <t>E-0336</t>
  </si>
  <si>
    <t>E-0337</t>
  </si>
  <si>
    <t>E-0338</t>
  </si>
  <si>
    <t>E-0339</t>
  </si>
  <si>
    <t>E-0340</t>
  </si>
  <si>
    <t>E-0341</t>
  </si>
  <si>
    <t>E-0342</t>
  </si>
  <si>
    <t>E-0343</t>
  </si>
  <si>
    <t>E-0344</t>
  </si>
  <si>
    <t>E-0345</t>
  </si>
  <si>
    <t>E-0346</t>
  </si>
  <si>
    <t>E-0347</t>
  </si>
  <si>
    <t>E-0348</t>
  </si>
  <si>
    <t>Systeemkeuze</t>
  </si>
  <si>
    <t>Oplossingen dienen te voldoen aan standaarddetails gemeente Vlaardingen</t>
  </si>
  <si>
    <t xml:space="preserve">De gemeente Vlaardingen heeft beleid en afspraken op gebied van mobiliteit vastgelegd in:
- Actieplan Mobiliteit
- Beleids- en beheerplan Wegen
</t>
  </si>
  <si>
    <t>In een wegprofiel met trottoirbanden 130/150 x 250 x 1000 mm, worden rijwielpadbanden als geleideband toegepast:
Type	: 7,5/15 x 200 x 1000;
Sluiting	: doorlopend hol en dol;
Deklaagtype	: standaard lportlandgrijs;
Bijzonderheden	: verloopstuk (lengte 1 m1) naar 130/150 trottoirband normaal leverbaar; Bochtstukken (straal zie Monshouwer documentatie) normaal
leverbaar.</t>
  </si>
  <si>
    <t>Bovenaanzicht Doorsnede A-A 1. In situaties waar na korte tijd belastingen optreden kan eventueel snelhardende stelmortel worden toepast.</t>
  </si>
  <si>
    <t>Inspectieputten in gescheiden stelsels worden afgedekt door een gietijzeren putrand met aangestorte betonvoet van totaal 240 mm hoog met een deksel voor zwaar verkeer overeenkomstig type RB3223VR met, afhankelijk van de toepassing, het opschrift ‘schoon water’ of ‘vuil water’ met stroomrichting in het deksel.</t>
  </si>
  <si>
    <t>Betonbiels voor bloembakken</t>
  </si>
  <si>
    <t>Geaccepteerde afmetingen:	
- 200 x 350 x 1500 mm;
- 200 x 350 x 900 mm;
- 200 x 200 x 750 mm;
- 200 x 200 x 650 mm;
- 200 x 200 x 450 mm;
- 200 x 200 x 400 mm;
- 200 x 200 x 200 mm;
Kleur/materiaal : bruin of hardsteen.</t>
  </si>
  <si>
    <t>Het ontstoppingsstuk wordt samengesteld uit:
- een 90° T-stuk Ø 125 (3 x mof);
- een standpijp Ø 125 (facultatief);
- een combikap Ø 125.
Klasse: SN 8.
Ontstoppingsstukken (2 stuks per aansluiting; zie paragraaf 1.2.6) op een afstand van 0,50 m binnen de erfgrens en op een afstand van minimaal 1,00 m uit de erfgrens op openbaar gebied</t>
  </si>
  <si>
    <t>Gestandaardiseerde aansluitingsconstructie
- DWA: minimaal Ø 125 mm pvc, grijs of bruin
- RWA: minimaal Ø 125 mm pvc, groen
Vanaf de gevel van een woning tot het gemeentelijk riool wordt de aansluitleiding als volgt samengesteld:
- een particulier riool Ø 125 mm;
- een 1e ontstoppingsstuk op uitgegeven gebied conform geldende eisen.
- een perceelaansluiting Ø 125 mm;
- een 2e ontstoppingsstuk conform geldende eisen.
- een aansluitleiding Ø 125 mm;
- een bocht 45°2x mof, Ø125 mm;
- eventueel een standpijp Ø125 mm;
- een inzet verloopstuk 125 x 160 mm (mof-spie excentrisch);
- een aansluiting op het hoofdriool, bestaande uit:
· een PVC knevelinlaat met zettingsconstructie, passend bij de diameter van het hoofdriool, bij een hoofdriool van PVC of,
· een betoninlaat met zettingsmof Ø 160 mm, bij een hoofdriool van beton.
Klasse	: SN 8.</t>
  </si>
  <si>
    <t xml:space="preserve">Fietspaden minimaal 2,10 m breed </t>
  </si>
  <si>
    <t>i.v.m. gladheidsbestrijding.</t>
  </si>
  <si>
    <t>Aansluiting tegelwerk voetpaden -gebouw</t>
  </si>
  <si>
    <t>Het tegelwerk van voetpaden moet direct tegen de gevel van gebouwen zijn aangestraat, om ongewenste begroeiing te voorkomen.</t>
  </si>
  <si>
    <t>Van toepassing zijnde beleidsdocumenten Parkeren</t>
  </si>
  <si>
    <t>Uitgangspunten t.a.v. parkeren dienen te voldoen aan:
- Parkeerbeleid Vlaardingen 2008</t>
  </si>
  <si>
    <t>E-0018</t>
  </si>
  <si>
    <t>E-0019</t>
  </si>
  <si>
    <t>E-0020</t>
  </si>
  <si>
    <t>E-0021</t>
  </si>
  <si>
    <t>Tabel 2 Bijzondere bebouwing en maatgevende belasting</t>
  </si>
  <si>
    <t>Figuur 1 - Gebiedsindeling</t>
  </si>
  <si>
    <t>Figuur 3 - Sectorindeling</t>
  </si>
  <si>
    <t>Figuur extra - Sector op huisnummerniveau</t>
  </si>
  <si>
    <t>Bij het gebruik van bomenzand dient het te bestaan conform de Standaard RAW 2015 51.06.03
met als minimale bestanddelen:
2/3 eentoppig zoetzand
1/3 voedingsgrond
PH(H2O) = 6,0 – 7,0
EC &lt; 1,5
Org.stof = 3,5 – 5%
Lutum = max. 3%
Org. Stof + lutum = 5 – 8%
M50 = ca. 400 mu
D60/D10 &lt; 2,5
U-getal = ca. 30
Poriënvolume = ca. 40%
Watercapaciteit = 150-200 ltr/m3
Chloride-gehalte &lt; 350 mg/l
Fosfaatgetal &gt; 20
Kaligetal &gt; 40
Vrij van overblijvende onkruiden en van onrechtmatigheden zoals puin, asfalt, hout, plastics, ijzer, glas en dergelijke. Voldoet aan de gestelde eisen volgens de Standaard RAW bepalingen 2015 Bij het gebruik van ecologische oevers of bermen dient het te bestaan uit een laag van 30 cm zeer schrale grond waarvan 10 cm conform de Standaard 51.06.01 gebruikersdoeleinde schrale grasvelden en 20 cm 51.06.04 lid 2 en 3 voor bezanden. Voordat deze gronden worden toegepast dient een analyse van een grondmonster te worden gemaakt waaruit blijkt dat de toe te passen grond voldoet aan de gestelde eisen.</t>
  </si>
  <si>
    <t xml:space="preserve">Gazons dienen te worden ingezaaid met een gazon- of parkmengsel in een hoeveelheid van 1,00 kg/are. Het mengsel moet zijn samengesteld uit Engels raaigras (circa 35%), veldbeemd (circa 15%), roodzwenkgras gewoon (circa 15%), roodzwenkgras fijn (circa 15%), roodzwenkgras fors (circa 20%) . </t>
  </si>
  <si>
    <t xml:space="preserve">Grondwerk gazons dient als volgt uitgevoerd te worden:
1. De oude graslaag stuk frezen, daarna ondergrond spitten over een diepte van 0,7 m ten opzichte van de aanleghoogte. Bij zeer zware (klei)grond dient zand te worden doorgewerkt.
2. Eventueel aanwezige zandlaag tot 0,5 m onder de aanleghoogte ontgraven.
3. Grondwerk egaliseren en eggen, Eventueel aan het oppervlak verschijnende bodemvreemde materialen en voorwerpen moeten worden verwijderd.
4. Grondwerk vervolgens inzaaien (mengen met zand voor gelijkmatige verdeling).
</t>
  </si>
  <si>
    <t>Grondwerk bermen dient als volgt uitgevoerd te worden:
1. De oude graslaag stuk frezen, daarna ondergrond spitten over een diepte van 0,7 m ten opzichte van de aanleghoogte. Bij zeer zware (klei)grond dient zand te worden doorgewerkt.
2. Grondwerk egaliseren en eggen, Eventueel aan het oppervlak verschijnende bodemvreemde materialen en voorwerpen moeten worden verwijderd.
3. Grondwerk vervolgens inzaaien (mengen met zand voor gelijkmatige verdeling).</t>
  </si>
  <si>
    <t>E-0349</t>
  </si>
  <si>
    <t>Bushalte uitvoering</t>
  </si>
  <si>
    <t>E-0350</t>
  </si>
  <si>
    <t>Kleurstelling lichtmasten</t>
  </si>
  <si>
    <t>Plaatsen nieuwe lichtmasten</t>
  </si>
  <si>
    <t>Lichtmasten dienen te voldoen aan de volgende kleurstelling:
Algemeen = RAL9005 of ijzerglimmer zwart
In parken en plantsoenen = ijzerglimmer groen
Op verkeersaders = Zwart RAL9005
Lichtmasten nostalgisch = Dennengroen RAL6009</t>
  </si>
  <si>
    <t>Nieuwe lichtmasten moeten worden aangelegd conform de NEN1010.</t>
  </si>
  <si>
    <t>E-0351</t>
  </si>
  <si>
    <t>Isolatie nieuwe lichtmasten</t>
  </si>
  <si>
    <t>Armaturen en Stedin-aansluitingen dienen dubbel geïsoleerd (klasse II) uitgevoerd te worden. Voor de aansluiting dient een dubbel geïsoleerde aansluitsnoer RTPR of QWPK 2x1,5 mm of 2xs,5 mm te worden toegepast.</t>
  </si>
  <si>
    <t>E-0352</t>
  </si>
  <si>
    <r>
      <t xml:space="preserve">Door het toepassen van </t>
    </r>
    <r>
      <rPr>
        <sz val="11"/>
        <rFont val="Arial"/>
        <family val="2"/>
      </rPr>
      <t>Ø</t>
    </r>
    <r>
      <rPr>
        <sz val="11"/>
        <rFont val="Calibri"/>
        <family val="2"/>
      </rPr>
      <t xml:space="preserve">160 mm aansluiten neemt de kans op verstoppingen af. </t>
    </r>
  </si>
  <si>
    <t>De aannemer legt een ontwerp ter goedkeuring voor aan de rioolbeheerder van de gemeente Vlaardingen.</t>
  </si>
  <si>
    <t>Bij [1] de oplossing aanpassen aan de diameter van het kolkenverzamelriool. Mogelijk zijn:
o	een meestromend T-stuk 45o, Ø 160 mm; , 3x mof, ingepast in het kolkenverzamelriool;
o	een meestromend Verloop-T-stuk 45o, 3x mof, 160 x 160, ingepast in het kolkenverzamelriool.</t>
  </si>
  <si>
    <t>2.0</t>
  </si>
  <si>
    <t>2.01</t>
  </si>
  <si>
    <t>Eis</t>
  </si>
  <si>
    <t>Wijziging</t>
  </si>
  <si>
    <t>E-0314, E-0316, E-0319, E-0320, E-0321, E-0323 en E-0324</t>
  </si>
  <si>
    <r>
      <t xml:space="preserve">Diameter van aansluitingen </t>
    </r>
    <r>
      <rPr>
        <sz val="10"/>
        <color theme="1"/>
        <rFont val="Arial"/>
        <family val="2"/>
      </rPr>
      <t>Ø125 mm gewijzigd in Ø160 mm.</t>
    </r>
  </si>
  <si>
    <t>Gewenst uit verkeer: rijbaan: 50/200 x 250 x 1000 mm
Fietspad / trottoirzijde 40 / 120 x 250 x 1000 mm</t>
  </si>
  <si>
    <t>Bordenboek 2017 - Vereniging Nederlandse Verkeersborden Fabrikanten</t>
  </si>
  <si>
    <t>CROW 207 - Richtlijnen voor de bebakening en markering van wegen</t>
  </si>
  <si>
    <t>Voor gehandicapte parkeerplaatsen en elektrische laadlocaties zijn aanvullend Vlaardingse ontwerpeisen beschikbaar</t>
  </si>
  <si>
    <t>Dit geldt als maatwerk, maar is een uitgangspunt.</t>
  </si>
  <si>
    <t>Bij tegenstrijdigheden geldt de volgorde:
1. Metropoolregio Rotterdam - Den Haag
2. Actieplan Mobiliteit
3. SUV
4. ASVV 2012.</t>
  </si>
  <si>
    <t xml:space="preserve">E-0021, E-0027, E-0029, E-0035, E-0036, E-0038, E-0050, E-0055, E-0056, E-0057, E-0058, E-0059 en E-0065 </t>
  </si>
  <si>
    <t>Diverse wijzigingen doorgevoerd op het gebied van verkeer</t>
  </si>
  <si>
    <t>E-0349 en E-0350</t>
  </si>
  <si>
    <t>Diverse wijzigingen doorgevoerd t.a.v. lichtmasten</t>
  </si>
  <si>
    <t>Nieuwe eis toegevoegd t.a.v. bushaltes.</t>
  </si>
  <si>
    <t>E-0103, E-0104, E-0105, E-0116, E-0119, E-0120 en E-0122</t>
  </si>
  <si>
    <t>Diverse wijzigingen doorgevoerd t.a.v. groenvoorzieningen</t>
  </si>
  <si>
    <t>Vergevingsgezinde schuine band rechts waar de fietser rijdt.</t>
  </si>
  <si>
    <t>In een wegprofiel met trottoirbanden 180/200 x 250 x 1000 mm, worden de volgende geleidebanden toegepast:
Type:	70/200 x 250 x 1000;
Sluiting:	doorlopend hol en dol;
Deklaagtype:	standaard portlandgrijs;
Bijzonderheden:	verloopstuk (lengte 1 m1) naar 180/200 trottoirband normaal leverbaar; Bochtstukken normaal leverbaar.</t>
  </si>
  <si>
    <t>Parkeerplaatsen in elementenverhardingen dienen uitgevoerd te worden in dubbele betonstraatstenen 211x211x80mm, kleur Wascon 103.</t>
  </si>
  <si>
    <t>Verwijderen verhardingen t.b.v. graven cunet/sleuf</t>
  </si>
  <si>
    <t>Bij een rubberlaag met een dikte vanaf 50 mm dient een fundering van 80 mm menggranulaat (korrel 0/20 mm) te worden gehanteerd.</t>
  </si>
  <si>
    <t>Ontwateringseisen nieuwbouw:
- Woningen met kruipruimte: 0,20 m = t.o.v. onderkant vloerpeil
- Woningen zonder kruipruimte: 0,70 m = t.o.v. onderkant vloerpeil
- Groenvoorzieningen: 0,50 m = t.o.v. maaiveld
- Secundaire wegen en woonstraten: 0,70 m = t.o.v. as van de weg
- Primaire wegen: 0,70 m = t.o.v. as van de weg
- Bedrijventerreinen: 0,70 m = t.o.v. as van de weg</t>
  </si>
  <si>
    <r>
      <rPr>
        <u/>
        <sz val="11"/>
        <rFont val="Calibri"/>
        <family val="2"/>
        <scheme val="minor"/>
      </rPr>
      <t xml:space="preserve">Voorlopig ontwerp (VO):
</t>
    </r>
    <r>
      <rPr>
        <sz val="11"/>
        <rFont val="Calibri"/>
        <family val="2"/>
        <scheme val="minor"/>
      </rPr>
      <t>- Minimale leidingdiameter (i.v.m. verstopping en onderhoud): rond 315 mm</t>
    </r>
  </si>
  <si>
    <t xml:space="preserve">Op basis van het vullingspercentage kan het benodigde verhang en de stroomsnelheid in de buis worden afgeleid. </t>
  </si>
  <si>
    <r>
      <rPr>
        <u/>
        <sz val="11"/>
        <rFont val="Calibri"/>
        <family val="2"/>
        <scheme val="minor"/>
      </rPr>
      <t>Voorlopig ontwerp (VO):</t>
    </r>
    <r>
      <rPr>
        <sz val="11"/>
        <rFont val="Calibri"/>
        <family val="2"/>
        <scheme val="minor"/>
      </rPr>
      <t xml:space="preserve">
- Minimale leidingdiameter gemengd stelsel: rond 315 mm</t>
    </r>
  </si>
  <si>
    <t>2.02</t>
  </si>
  <si>
    <t>E-0023, E0028, E-0040, E-0047, E-0106, E-0128, E-0151 en E-0203</t>
  </si>
  <si>
    <t>Diverse wijzigingen doorgevoerd</t>
  </si>
  <si>
    <t>Opbouw asfaltverharding middengeleiders
Voetpad</t>
  </si>
  <si>
    <t>Ter plaatse van nieuw aan te leggen voet- en fietspaden dient een cunet te worden gegraven tot 0,50 m beneden de onderkant van de aan te brengen tegelverharding tot 0,25 m achter de band en 1,0 m indien kabels en leidingen aanwezig zijn. Indien er een fundering in het fietspad wordt toegepast met een dikte van 0,2 m dient het cunet gegraven te worden tot 0,30 m beneden de onderkant van de fundering.</t>
  </si>
  <si>
    <t xml:space="preserve">Voetpaden in elementenverharding dienen uitgevoerd te worden in betontegels 300x300x50mm aanbrengen in halfsteensverband:
- Vooroorlogsewijken (Ambacht, VOP, Centrum en Oostwijk) kleur Wascon 102.
- Naoorlogse wijken kleur portlandgrijs. 
- Ter plaatse van inritten dik 70mm.
- Passtukken 300x250/200x50mm. </t>
  </si>
  <si>
    <t>Alle verkeersvoorzieningen binnen en buiten de bebouwde kom dienen te voldoen aan de ASVV 2012 en de daarbij behorende CROW uitvoeringseisen.</t>
  </si>
  <si>
    <t>Voor het steenslagasfaltbeton (onderlaag) en het open asfaltbeton (tussenlaag) mag partieel gerecycled asfaltbeton worden toegepast, waarin oud breek- en / of niet-teerhoudend freesasfalt is verwerkt.</t>
  </si>
  <si>
    <t>rijbaan:	180/ 200 x 250 x 1000 mm;
fietspad / trottoirzijde: 130/ 150 x 250 x 1000 mm;
Vergevingsgezinde schuine band rechts waar de fietser rijdt.</t>
  </si>
  <si>
    <t>Trotoirbanden (bij asfaltverhardingen) dienen alvolgt aangebracht te worden:
- stelspecie 0,015 m3/m
- steunrug 0,060 m3/m</t>
  </si>
  <si>
    <t>Voor opsluitbanden en gazonbanden dient het volgende formaat 100 x 200 x 1000 mm te worden toegepast. Vergevingsgezinde schuine band rechts waar de fietser rijdt. Zie E27.</t>
  </si>
  <si>
    <t>Wegbreedte gebiedsontsluitingsweg bus en hulpdiensten</t>
  </si>
  <si>
    <t>De wegbreedte van een busroute op een gebiedsontsluitingsweg (2 richtingen) is minimaal  6,50 m. Daarnaast aanvullende eis omtrent hulpdiensten. Hierbij dient de toegankelijkheid te worden gewaarborgd van de Branpolance</t>
  </si>
  <si>
    <t>Opbouw asfaltverharding:
Toplaag: 40 mm AC 8 surf DL-B.
Toplaag voetpad: 50 mm AC 11 surf DL-A</t>
  </si>
  <si>
    <t xml:space="preserve">Het straatwerk (betonstraatstenen en straatbakstenen) dient te worden afgestrooid en ingeveegd met brekerzand. </t>
  </si>
  <si>
    <r>
      <t xml:space="preserve">Materialisatie wegen en fietspaden:
- Gebiedsontsluitingswegen en busroutes worden in asfalt uitgevoerd.
- Erfontsluitingswegen en erven binnen de bebouwde kom worden uitgevoerd in een elementenverharding.
- Een bouwstraat wordt tijdelijk uitgevoerd in de vorm van een laag niet-hydraulisch menggranulaat op wegendoek, al dan niet voorzien van een asfaltverharding.
- De verharding van regionale fietspaden moet binnen de bebouwde kom zijn uitgevoerd in rood asfalt.
</t>
    </r>
    <r>
      <rPr>
        <strike/>
        <sz val="11"/>
        <rFont val="Calibri"/>
        <family val="2"/>
        <scheme val="minor"/>
      </rPr>
      <t>- Vrijliggende niet-regionale fietspaden dienen uitgevoerd te worden in regulier zwart asfalt.</t>
    </r>
    <r>
      <rPr>
        <sz val="11"/>
        <rFont val="Calibri"/>
        <family val="2"/>
        <scheme val="minor"/>
      </rPr>
      <t xml:space="preserve">
- De verharding van gemeentelijke fietspaden moet zijn uitgevoerd in rood asfalt, indien dit aantoonbaar niet realiseerbaar is vanwege kabels en leidingen dient een rode elementenverharding te worden toegepast.
</t>
    </r>
  </si>
  <si>
    <t>Fietspaden dienen te voldoen aan CROW-richtlijnen en de aanvullende eisen van de Gemeente Vlaardingen (Actieplan Mobiliteit)</t>
  </si>
  <si>
    <t xml:space="preserve">Opbouw asfaltverharding:
- toplaag van 40 mm SMA-NL 11A 70/100.
- tussenlaag van 50 mm AC 22 bind TL-B; of tussenlaag van 50	mm uitgevoerd als combinatiedeklaag: aangepast ZOAB-mengsel (PA 16 70/100) gevuld met een gemodificeerde cementslurry.
- funderingslaag van 65 mm AC 22 base OL-B;
</t>
  </si>
  <si>
    <t>Bushaltes dienen aangelegd te worden conform "Halte toegankelijkheid"</t>
  </si>
  <si>
    <t>Als er in een 30 km gebied op matjes geparkeerd wordt dan worden de parkeerplaatsen voorzien van een P – tegel. In andere gevallen gebruik maken van een vakmarkering via witte klinkers of kleurverschil in de bestrating.</t>
  </si>
  <si>
    <t>Zavelachtige grond</t>
  </si>
  <si>
    <t>Bij het gebruik van zavelachtige grond moet aan de hand van de toe te passen beplantingstype worden bepaald uit welke samenstelling de zavelachtige grond moet bestaan conform de standaard RAW 2015 51.06.01. Voordat dit wordt toegepast dient een analyse van een grondmonster te worden gemaakt waaruit blijkt dat de toe te passen grond voldoet aan de gestelde eisen.</t>
  </si>
  <si>
    <t>Voor alle beplantingen binnen een project geldt een onderhoudstermijn van 2 jaar voor de aannemer, inclusief inboetverplichting.</t>
  </si>
  <si>
    <t>Onder de riolering dient 20 cm grondverbetering (zand) te worden toegepast.</t>
  </si>
  <si>
    <r>
      <rPr>
        <u/>
        <sz val="11"/>
        <rFont val="Calibri"/>
        <family val="2"/>
        <scheme val="minor"/>
      </rPr>
      <t>Schetsontwerp (SO):</t>
    </r>
    <r>
      <rPr>
        <sz val="11"/>
        <rFont val="Calibri"/>
        <family val="2"/>
        <scheme val="minor"/>
      </rPr>
      <t xml:space="preserve">
- Maatgevende afvoer bedrijven(terrein): 0,2 - 1 l/s per ha bruto oppervlak
- Bijzondere afvoeren (bedrijven e.d.): zie tabel (linkje)
</t>
    </r>
  </si>
  <si>
    <t>Bij uitvoering in kunststof dient het volgende type trottoirkolk met gietijzeren kolkkop te worden toegepast:
Type	: Trottoirkolk kunststof/gietijzer combinatie type Wavin Save kolk GT3002
Afmeting	: 370 x 370 mm met standaard vergrendelingen. Kop met onderbroken H-profiel. Aansluiting 160 mm. Klasse B, KOMO klasse Y. Zandopvang 45 liter, te voorzien van vuilvangrooster.
Constructie	: Tweedelig
Hoogte	: 86 cm</t>
  </si>
  <si>
    <t>Bij uitvoering in kunststof dient het volgende type straatkolk met gietijzeren kolkkop te worden toegepast:
Type	: Straatkolk kunststof/gietijzer combinatie type Wavin Save kolk GT3002
Afmeting	: 370 x 370 mm met standaard vergrendelingen. Kop met onderbroken H-profiel. Aansluiting 160 mm. Klasse B, KOMO klasse Y. Zandopvang 45 liter, te voorzien van vuilvangrooster.
Constructie	: Tweedelig
Hoogte	: 73 cm
Lage onderbakken uitsluitend toepassen na overleg met de afdeling Stedelijk Beheer.</t>
  </si>
  <si>
    <t>Gestandaardiseerde enkelvoudige aansluitingsconstructie.
Vanaf de trottoirkolk tot het gemeentelijk riool wordt de aansluiting als volgt opgebouwd:
o 	een aansluitleiding Ø 160 mm;
o 	een bochtstuk 45 °, 2x mof, Ø 160 mm;
o 	een bochtstuk 45 °, 2x mof, Ø 160 mm;
o een standpijp Ø 160 mm, lengte naar behoefte;
o 	een inzet verloopstuk 125 x 160 (mof-spie excentrisch);
o	een aansluiting op het hoofdriool, bestaande uit:
·	een PVC knevelinlaat met zettingsconstructie, passend bij de diameter van het hoofdriool, bij een hoofdriool van PVC of,
·	een betoninlaat met zettingsmof Ø 160 mm, bij een hoofdriool van beton.
Klasse	: SN 8.</t>
  </si>
  <si>
    <t xml:space="preserve">Afbeelding 3 Kolkaansluiting (enkel). Door het toepassen van Ø160 mm aansluiten neemt de kans op verstoppingen af. </t>
  </si>
  <si>
    <t>Gestandaardiseerde dubbele aansluitingsconstructie. 
Vanaf de tegenover elkaar liggende trottoirkolken (aan weerszijden van de weg) tot het
gemeentelijk riool worden de aansluitingen als volgt opgebouwd:
o	een aansluitleiding Ø 160 mm;
o	een bochtstuk 45 °, mof/spie Ø160 mm;
o	een bochtstuk 45 °, mof/spie Ø160 mm;
o	een bochtstuk 45°, 2x mof Ø 160 mm;
o	een T-stuk 45°, 2x mof-spie Ø 160;
o	een inzet verloopstuk 125 x 160 (mof-spie excentrisch);
o	een steekmof Ø 160 mm ;
o	een standpijp Ø 160 mm, lengte naar behoefte;
o	een aansluiting op het hoofdriool, bestaande uit:
·	een PVC knevelinlaat met zettingsconstructie, passend bij de diameter van het hoofdriool, bij een hoofdriool van PVC of,
·	een betoninlaat met zettingsmof Ø 160 mm, bij een hoofdriool van beton.
Klasse	: SN 8.
In situaties met een betonnen hoofdriool met weinig ruimte voor een normale verticale opbouw is de opbouw als volgt:
o	een aansluitleiding Ø 160 mm;
o	een betoninlaat met bocht 90° (enkelvoudig) of een betoninlaat met stroom-T-stuk Ø 160 mm (meervoudig).
Klasse	: SN 8.</t>
  </si>
  <si>
    <t xml:space="preserve">Afbeelding 4 Kolkaansluiting (dubbel). Door het toepassen van Ø160 mm aansluiten neemt de kans op verstoppingen af. </t>
  </si>
  <si>
    <t>De kleurstelling van de rwa-afvoerbuis is conform het onderliggende hoofdrioolnet.
Materiaal	: Ultra-3 buis Ø 160 mm op een standpijp Ø 160 mm.
Klasse	: SN 8.</t>
  </si>
  <si>
    <t>Bij toepassing van een kolkenverzamelriool dienen de volgende buisdiameters te worden toegepast:
o t/m 9 kolken	:	Ø	160 mm;
o meer dan 9 kolken	:	Ø	200 mm.
Klasse	: SN 8.</t>
  </si>
  <si>
    <t>Gestandaardiseerde aansluitingconstructie. 
Vanaf de trottoirkok tot het gemeentelijk riool wordt de aansluiting als volgt opgebouwd:
o	een aansluitleiding Ø 160 mm;
o	een flexibel bocht 90o, 2x mof, Ø 160 mm;
o	een standpijp Ø 160 mm;
o	een bocht 45o mof/spie Ø 160 mm, aangebracht met de lengte-as in de richting van de lengte-as van het verzamelriool;
o	...[1]...
Klasse	: SN 8.
In situaties met weinig ruimte voor een normale verticale opbouw is de opbouw als volgt:
o	een aansluitleiding Ø 160 mm;
o	een flexibel bocht 90o, mof/spie, Ø 160 mm, (aangebracht onder een hoek van 45o t.o.v. de verticale as);
o	een meestromend T-stuk 45o, Ø 160, 3xmof, ingepast in het kolkenverzamelriool.
Klasse	: SN 8.</t>
  </si>
  <si>
    <t>Als er wordt gesproken over bemestingsgrond dan dient dit te bestaan uit onderstaande
bestanddelen:
Tuinturf (volgens RHP)
Groencompost (volgens BGM)
Eentoppig zoet zand (onder BSB-certificaat)
Gezeefd zwavel (AP04 gekeurd)
pH(H2O) = 6,0 – 7,5
EC &lt; 1,5
Org.stof = 7 – 10%
Lutum &lt; 5%
Respiratiesnelheid &lt; 4 mmol O2 / kg OS / uur
C/N – verhouding &lt; 30
Chloride-gehalte &lt; 350 mg/l
Fosfaatgetal &gt; 20
Kaligetal &gt; 40
c
Voldoet aan de gestelde eisen volgens de Standaard RAW bepalingen 2015
Voldoet aan het besluit Bodemkwaliteit</t>
  </si>
  <si>
    <t>Zavelachtige grond is grond dat bestaat uit 17,5% lutum, lutum zijn kleideeltjes kleiner dan
0,002 mm. Het overige deel bestaat uit grof zand. Het is vruchtbaar, goed te bewerken, vochthoudend en doorwortelbaar. Vrij van overblijvende onkruiden en van onrechtmatigheden zoals puin, asfalt, hout, plastics, ijzer, glas en dergelijke.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</si>
</sst>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Arial"/>
      <family val="2"/>
    </font>
    <font>
      <b/>
      <sz val="11"/>
      <color theme="3"/>
      <name val="Calibri"/>
      <family val="2"/>
      <scheme val="minor"/>
    </font>
    <font>
      <b/>
      <sz val="11"/>
      <color theme="0"/>
      <name val="Calibri"/>
      <family val="2"/>
      <scheme val="minor"/>
    </font>
    <font>
      <sz val="11"/>
      <color theme="0"/>
      <name val="Calibri"/>
      <family val="2"/>
      <scheme val="minor"/>
    </font>
    <font>
      <sz val="11"/>
      <name val="Calibri"/>
      <family val="2"/>
      <scheme val="minor"/>
    </font>
    <font>
      <b/>
      <sz val="11"/>
      <color theme="1"/>
      <name val="Calibri"/>
      <family val="2"/>
      <scheme val="minor"/>
    </font>
    <font>
      <sz val="11"/>
      <color rgb="FFFF0000"/>
      <name val="Calibri"/>
      <family val="2"/>
      <scheme val="minor"/>
    </font>
    <font>
      <sz val="9"/>
      <color indexed="81"/>
      <name val="Tahoma"/>
      <family val="2"/>
    </font>
    <font>
      <b/>
      <sz val="9"/>
      <color indexed="81"/>
      <name val="Tahoma"/>
      <family val="2"/>
    </font>
    <font>
      <u/>
      <sz val="11"/>
      <name val="Calibri"/>
      <family val="2"/>
      <scheme val="minor"/>
    </font>
    <font>
      <sz val="11"/>
      <name val="Arial"/>
      <family val="2"/>
    </font>
    <font>
      <sz val="11"/>
      <name val="Calibri"/>
      <family val="2"/>
    </font>
    <font>
      <sz val="10"/>
      <color theme="1"/>
      <name val="Calibri"/>
      <family val="2"/>
      <scheme val="minor"/>
    </font>
    <font>
      <strike/>
      <sz val="11"/>
      <name val="Calibri"/>
      <family val="2"/>
      <scheme val="minor"/>
    </font>
  </fonts>
  <fills count="2">
    <fill>
      <patternFill patternType="none"/>
    </fill>
    <fill>
      <patternFill patternType="gray125"/>
    </fill>
  </fills>
  <borders count="8">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top/>
      <bottom/>
      <diagonal/>
    </border>
    <border>
      <left/>
      <right style="thin">
        <color theme="0" tint="-0.249977111117893"/>
      </right>
      <top style="thin">
        <color theme="0" tint="-0.249977111117893"/>
      </top>
      <bottom style="thin">
        <color theme="0" tint="-0.249977111117893"/>
      </bottom>
      <diagonal/>
    </border>
  </borders>
  <cellStyleXfs count="2">
    <xf numFmtId="0" fontId="0" fillId="0" borderId="0"/>
    <xf numFmtId="0" fontId="2" fillId="0" borderId="0" applyNumberFormat="0" applyFill="0" applyBorder="0" applyAlignment="0" applyProtection="0"/>
  </cellStyleXfs>
  <cellXfs count="40">
    <xf numFmtId="0" fontId="0" fillId="0" borderId="0" xfId="0"/>
    <xf numFmtId="0" fontId="5" fillId="0" borderId="0" xfId="0" applyFont="1"/>
    <xf numFmtId="0" fontId="5"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4" fillId="0" borderId="0" xfId="0" applyFont="1"/>
    <xf numFmtId="0" fontId="3" fillId="0" borderId="1" xfId="1" applyFont="1" applyFill="1" applyBorder="1"/>
    <xf numFmtId="0" fontId="3" fillId="0" borderId="2" xfId="1" applyFont="1" applyFill="1" applyBorder="1"/>
    <xf numFmtId="0" fontId="5" fillId="0" borderId="1" xfId="1" applyFont="1" applyFill="1" applyBorder="1" applyAlignment="1">
      <alignment horizontal="left" vertical="top" wrapText="1"/>
    </xf>
    <xf numFmtId="0" fontId="5" fillId="0" borderId="4" xfId="1" applyFont="1" applyFill="1" applyBorder="1" applyAlignment="1">
      <alignment horizontal="left" vertical="top" wrapText="1"/>
    </xf>
    <xf numFmtId="0" fontId="0" fillId="0" borderId="0" xfId="0" quotePrefix="1"/>
    <xf numFmtId="0" fontId="5" fillId="0" borderId="0" xfId="0" applyFont="1" applyAlignment="1">
      <alignment horizontal="left" vertical="top" wrapText="1"/>
    </xf>
    <xf numFmtId="0" fontId="6" fillId="0" borderId="0" xfId="0" applyFont="1"/>
    <xf numFmtId="14" fontId="0" fillId="0" borderId="0" xfId="0" applyNumberFormat="1"/>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3" xfId="1" applyFont="1" applyFill="1" applyBorder="1" applyAlignment="1">
      <alignment horizontal="left" vertical="top" wrapText="1"/>
    </xf>
    <xf numFmtId="49" fontId="3" fillId="0" borderId="1" xfId="1" applyNumberFormat="1" applyFont="1" applyFill="1" applyBorder="1"/>
    <xf numFmtId="49" fontId="5" fillId="0" borderId="0" xfId="0" applyNumberFormat="1" applyFont="1"/>
    <xf numFmtId="49" fontId="5" fillId="0" borderId="5" xfId="1" applyNumberFormat="1" applyFont="1" applyFill="1" applyBorder="1" applyAlignment="1">
      <alignment horizontal="left" vertical="top" wrapText="1"/>
    </xf>
    <xf numFmtId="0" fontId="5" fillId="0" borderId="1" xfId="1" quotePrefix="1" applyFont="1" applyFill="1" applyBorder="1" applyAlignment="1">
      <alignment horizontal="left" vertical="top" wrapText="1"/>
    </xf>
    <xf numFmtId="49" fontId="0" fillId="0" borderId="0" xfId="0" applyNumberFormat="1"/>
    <xf numFmtId="0" fontId="5" fillId="0" borderId="1" xfId="0" quotePrefix="1" applyFont="1" applyBorder="1" applyAlignment="1">
      <alignment horizontal="left" vertical="top" wrapText="1"/>
    </xf>
    <xf numFmtId="0" fontId="5" fillId="0" borderId="3" xfId="0" quotePrefix="1" applyFont="1" applyBorder="1" applyAlignment="1">
      <alignment horizontal="left" vertical="top" wrapText="1"/>
    </xf>
    <xf numFmtId="0" fontId="5" fillId="0" borderId="6" xfId="1" applyFont="1" applyFill="1" applyBorder="1" applyAlignment="1">
      <alignment horizontal="left" vertical="top" wrapText="1"/>
    </xf>
    <xf numFmtId="0" fontId="7" fillId="0" borderId="0" xfId="0" applyFont="1"/>
    <xf numFmtId="0" fontId="4" fillId="0" borderId="1" xfId="1" applyFont="1" applyFill="1" applyBorder="1"/>
    <xf numFmtId="0" fontId="5" fillId="0" borderId="5" xfId="1" applyFont="1" applyFill="1" applyBorder="1" applyAlignment="1">
      <alignment horizontal="left" vertical="top" wrapText="1"/>
    </xf>
    <xf numFmtId="0" fontId="5" fillId="0" borderId="0" xfId="1" applyFont="1" applyFill="1" applyBorder="1" applyAlignment="1">
      <alignment horizontal="left" vertical="top" wrapText="1"/>
    </xf>
    <xf numFmtId="0" fontId="5" fillId="0" borderId="0" xfId="0" quotePrefix="1" applyFont="1" applyAlignment="1">
      <alignment horizontal="left" vertical="top" wrapText="1"/>
    </xf>
    <xf numFmtId="0" fontId="5" fillId="0" borderId="7" xfId="0" applyFont="1" applyBorder="1" applyAlignment="1">
      <alignment horizontal="left" vertical="top" wrapText="1"/>
    </xf>
    <xf numFmtId="0" fontId="5" fillId="0" borderId="2" xfId="1" applyFont="1" applyFill="1" applyBorder="1" applyAlignment="1">
      <alignment horizontal="left" vertical="top" wrapText="1"/>
    </xf>
    <xf numFmtId="0" fontId="13" fillId="0" borderId="0" xfId="0" applyFont="1"/>
    <xf numFmtId="14" fontId="13" fillId="0" borderId="0" xfId="0" applyNumberFormat="1" applyFont="1"/>
    <xf numFmtId="0" fontId="13" fillId="0" borderId="0" xfId="0" applyFont="1" applyAlignment="1">
      <alignment wrapText="1"/>
    </xf>
    <xf numFmtId="0" fontId="5" fillId="0" borderId="1" xfId="0" applyFont="1" applyBorder="1"/>
    <xf numFmtId="0" fontId="5" fillId="0" borderId="3" xfId="0" applyFont="1" applyBorder="1" applyAlignment="1">
      <alignment horizontal="justify" vertical="center"/>
    </xf>
    <xf numFmtId="0" fontId="5" fillId="0" borderId="1" xfId="0" applyFont="1" applyBorder="1" applyAlignment="1">
      <alignment horizontal="justify" vertical="center"/>
    </xf>
    <xf numFmtId="0" fontId="5" fillId="0" borderId="1" xfId="0" applyFont="1" applyBorder="1" applyAlignment="1">
      <alignment vertical="center"/>
    </xf>
    <xf numFmtId="0" fontId="5" fillId="0" borderId="1" xfId="0" applyFont="1" applyBorder="1" applyAlignment="1">
      <alignment vertical="top"/>
    </xf>
  </cellXfs>
  <cellStyles count="2">
    <cellStyle name="Kop 4" xfId="1" builtinId="19"/>
    <cellStyle name="Standaard" xfId="0" builtinId="0"/>
  </cellStyles>
  <dxfs count="19">
    <dxf>
      <numFmt numFmtId="19" formatCode="d/m/yyyy"/>
    </dxf>
    <dxf>
      <numFmt numFmtId="19" formatCode="d/m/yyyy"/>
    </dxf>
    <dxf>
      <numFmt numFmtId="0" formatCode="General"/>
    </dxf>
    <dxf>
      <font>
        <b val="0"/>
        <i val="0"/>
        <strike val="0"/>
        <condense val="0"/>
        <extend val="0"/>
        <outline val="0"/>
        <shadow val="0"/>
        <u val="none"/>
        <vertAlign val="baseline"/>
        <sz val="11"/>
        <color theme="1"/>
        <name val="Calibri"/>
        <scheme val="minor"/>
      </font>
      <numFmt numFmtId="30" formatCode="@"/>
    </dxf>
    <dxf>
      <font>
        <b val="0"/>
      </font>
      <numFmt numFmtId="30" formatCode="@"/>
    </dxf>
    <dxf>
      <font>
        <b val="0"/>
        <strike val="0"/>
        <outline val="0"/>
        <shadow val="0"/>
        <u val="none"/>
        <vertAlign val="baseline"/>
        <sz val="11"/>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theme="0" tint="-0.249977111117893"/>
        </left>
        <right/>
        <top style="thin">
          <color theme="0" tint="-0.249977111117893"/>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right style="thin">
          <color theme="0" tint="-0.249977111117893"/>
        </right>
        <top style="thin">
          <color theme="0" tint="-0.249977111117893"/>
        </top>
        <bottom style="thin">
          <color theme="0" tint="-0.249977111117893"/>
        </bottom>
      </border>
    </dxf>
    <dxf>
      <font>
        <b val="0"/>
        <strike val="0"/>
        <outline val="0"/>
        <shadow val="0"/>
        <u val="none"/>
        <vertAlign val="baseline"/>
        <sz val="11"/>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strike val="0"/>
        <outline val="0"/>
        <shadow val="0"/>
        <u val="none"/>
        <vertAlign val="baseline"/>
        <sz val="11"/>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theme="0" tint="-0.249977111117893"/>
        </left>
        <right/>
        <top style="thin">
          <color theme="0" tint="-0.249977111117893"/>
        </top>
        <bottom style="thin">
          <color theme="0" tint="-0.249977111117893"/>
        </bottom>
      </border>
    </dxf>
    <dxf>
      <font>
        <b val="0"/>
        <strike val="0"/>
        <outline val="0"/>
        <shadow val="0"/>
        <u val="none"/>
        <vertAlign val="baseline"/>
        <sz val="11"/>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border>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border outline="0">
        <right style="thin">
          <color rgb="FFBFBFBF"/>
        </right>
      </border>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theme="0"/>
        <name val="Calibri"/>
        <scheme val="minor"/>
      </font>
      <fill>
        <patternFill patternType="none">
          <fgColor indexed="64"/>
          <bgColor auto="1"/>
        </patternFill>
      </fill>
      <border diagonalUp="0" diagonalDown="0" outline="0">
        <left style="thin">
          <color theme="0" tint="-0.249977111117893"/>
        </left>
        <right style="thin">
          <color theme="0" tint="-0.249977111117893"/>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17DC9CFE-CE4C-4B65-910F-63E54A6402D1}" type="doc">
      <dgm:prSet loTypeId="urn:microsoft.com/office/officeart/2005/8/layout/orgChart1" loCatId="hierarchy" qsTypeId="urn:microsoft.com/office/officeart/2005/8/quickstyle/simple1" qsCatId="simple" csTypeId="urn:microsoft.com/office/officeart/2005/8/colors/accent1_2" csCatId="accent1" phldr="1"/>
      <dgm:spPr/>
      <dgm:t>
        <a:bodyPr/>
        <a:lstStyle/>
        <a:p>
          <a:endParaRPr lang="nl-NL"/>
        </a:p>
      </dgm:t>
    </dgm:pt>
    <dgm:pt modelId="{B607AFFE-CBF0-4267-8721-CDAE80FBCD87}">
      <dgm:prSet custT="1"/>
      <dgm:spPr/>
      <dgm:t>
        <a:bodyPr/>
        <a:lstStyle/>
        <a:p>
          <a:r>
            <a:rPr lang="nl-NL" sz="600" b="0" i="0" u="none"/>
            <a:t>00 - Systeem - Openbare ruimte gemeente Vlaardingen</a:t>
          </a:r>
          <a:endParaRPr lang="nl-NL" sz="600"/>
        </a:p>
      </dgm:t>
    </dgm:pt>
    <dgm:pt modelId="{D83554A3-304D-49B8-BDB0-F7850BDD8469}" type="parTrans" cxnId="{3995B2C3-AC4B-4CC4-A98D-98315F295DB0}">
      <dgm:prSet/>
      <dgm:spPr/>
      <dgm:t>
        <a:bodyPr/>
        <a:lstStyle/>
        <a:p>
          <a:endParaRPr lang="nl-NL"/>
        </a:p>
      </dgm:t>
    </dgm:pt>
    <dgm:pt modelId="{DFC1D310-649E-426D-B2F2-D01795B3C88D}" type="sibTrans" cxnId="{3995B2C3-AC4B-4CC4-A98D-98315F295DB0}">
      <dgm:prSet/>
      <dgm:spPr/>
      <dgm:t>
        <a:bodyPr/>
        <a:lstStyle/>
        <a:p>
          <a:endParaRPr lang="nl-NL"/>
        </a:p>
      </dgm:t>
    </dgm:pt>
    <dgm:pt modelId="{672E0C12-3AF3-4C2A-A9A2-604BF6303C3D}">
      <dgm:prSet custT="1"/>
      <dgm:spPr/>
      <dgm:t>
        <a:bodyPr/>
        <a:lstStyle/>
        <a:p>
          <a:r>
            <a:rPr lang="nl-NL" sz="600" b="0" i="0" u="none"/>
            <a:t>01 - Systeem - Verhardingen en fundatie</a:t>
          </a:r>
          <a:endParaRPr lang="nl-NL" sz="600"/>
        </a:p>
      </dgm:t>
    </dgm:pt>
    <dgm:pt modelId="{4541881F-D0AD-45F3-8964-248E44D5C0D8}" type="parTrans" cxnId="{51FEBF91-F3E1-48ED-9B48-EBDF74CDE24B}">
      <dgm:prSet/>
      <dgm:spPr/>
      <dgm:t>
        <a:bodyPr/>
        <a:lstStyle/>
        <a:p>
          <a:endParaRPr lang="nl-NL" sz="600"/>
        </a:p>
      </dgm:t>
    </dgm:pt>
    <dgm:pt modelId="{16B4DCE7-0491-4C01-BA3A-5877330A738D}" type="sibTrans" cxnId="{51FEBF91-F3E1-48ED-9B48-EBDF74CDE24B}">
      <dgm:prSet/>
      <dgm:spPr/>
      <dgm:t>
        <a:bodyPr/>
        <a:lstStyle/>
        <a:p>
          <a:endParaRPr lang="nl-NL"/>
        </a:p>
      </dgm:t>
    </dgm:pt>
    <dgm:pt modelId="{B8D68BDE-76A9-4F07-86BC-666CCF4E8F10}">
      <dgm:prSet custT="1"/>
      <dgm:spPr/>
      <dgm:t>
        <a:bodyPr/>
        <a:lstStyle/>
        <a:p>
          <a:r>
            <a:rPr lang="nl-NL" sz="600" b="0" i="0" u="none"/>
            <a:t>01.01 - Object - Weg</a:t>
          </a:r>
          <a:endParaRPr lang="nl-NL" sz="600"/>
        </a:p>
      </dgm:t>
    </dgm:pt>
    <dgm:pt modelId="{4FBB1047-F89F-4426-9D7D-8854DB4AF0C6}" type="parTrans" cxnId="{760F0A6A-9BD6-4477-9274-4099894FAE12}">
      <dgm:prSet/>
      <dgm:spPr/>
      <dgm:t>
        <a:bodyPr/>
        <a:lstStyle/>
        <a:p>
          <a:endParaRPr lang="nl-NL" sz="600"/>
        </a:p>
      </dgm:t>
    </dgm:pt>
    <dgm:pt modelId="{37EF3089-3B31-4AA9-AEE7-BCB393F2B116}" type="sibTrans" cxnId="{760F0A6A-9BD6-4477-9274-4099894FAE12}">
      <dgm:prSet/>
      <dgm:spPr/>
      <dgm:t>
        <a:bodyPr/>
        <a:lstStyle/>
        <a:p>
          <a:endParaRPr lang="nl-NL"/>
        </a:p>
      </dgm:t>
    </dgm:pt>
    <dgm:pt modelId="{D866A6C5-52DD-404F-93DE-B89F222A109E}">
      <dgm:prSet custT="1"/>
      <dgm:spPr/>
      <dgm:t>
        <a:bodyPr/>
        <a:lstStyle/>
        <a:p>
          <a:r>
            <a:rPr lang="nl-NL" sz="600" b="0" i="0" u="none"/>
            <a:t>01.02 - Object - Fietspad</a:t>
          </a:r>
          <a:endParaRPr lang="nl-NL" sz="600"/>
        </a:p>
      </dgm:t>
    </dgm:pt>
    <dgm:pt modelId="{85587D01-70EB-4C20-84FE-4C8CD2A50ADA}" type="parTrans" cxnId="{5C99FEB1-3536-4363-B25A-E9130B3AFF31}">
      <dgm:prSet/>
      <dgm:spPr/>
      <dgm:t>
        <a:bodyPr/>
        <a:lstStyle/>
        <a:p>
          <a:endParaRPr lang="nl-NL" sz="600"/>
        </a:p>
      </dgm:t>
    </dgm:pt>
    <dgm:pt modelId="{CADAB0B0-A799-4CCC-A0C3-3E03E498AF97}" type="sibTrans" cxnId="{5C99FEB1-3536-4363-B25A-E9130B3AFF31}">
      <dgm:prSet/>
      <dgm:spPr/>
      <dgm:t>
        <a:bodyPr/>
        <a:lstStyle/>
        <a:p>
          <a:endParaRPr lang="nl-NL"/>
        </a:p>
      </dgm:t>
    </dgm:pt>
    <dgm:pt modelId="{4A740C56-1B88-46F6-9FD5-B65990EE0373}">
      <dgm:prSet custT="1"/>
      <dgm:spPr/>
      <dgm:t>
        <a:bodyPr/>
        <a:lstStyle/>
        <a:p>
          <a:r>
            <a:rPr lang="nl-NL" sz="600" b="0" i="0" u="none"/>
            <a:t>01.03 - Object - Bushalte</a:t>
          </a:r>
          <a:endParaRPr lang="nl-NL" sz="600"/>
        </a:p>
      </dgm:t>
    </dgm:pt>
    <dgm:pt modelId="{100ACC3B-3E7D-4892-AA23-A5CC64EED7B6}" type="parTrans" cxnId="{38107AE7-BCF0-4463-AB98-8854758AFCB8}">
      <dgm:prSet/>
      <dgm:spPr/>
      <dgm:t>
        <a:bodyPr/>
        <a:lstStyle/>
        <a:p>
          <a:endParaRPr lang="nl-NL" sz="600"/>
        </a:p>
      </dgm:t>
    </dgm:pt>
    <dgm:pt modelId="{FF030205-2E81-4C92-AC9E-E008A9465C38}" type="sibTrans" cxnId="{38107AE7-BCF0-4463-AB98-8854758AFCB8}">
      <dgm:prSet/>
      <dgm:spPr/>
      <dgm:t>
        <a:bodyPr/>
        <a:lstStyle/>
        <a:p>
          <a:endParaRPr lang="nl-NL"/>
        </a:p>
      </dgm:t>
    </dgm:pt>
    <dgm:pt modelId="{BEAD94EA-53A2-4595-B615-8D88529057CE}">
      <dgm:prSet custT="1"/>
      <dgm:spPr/>
      <dgm:t>
        <a:bodyPr/>
        <a:lstStyle/>
        <a:p>
          <a:r>
            <a:rPr lang="nl-NL" sz="600" b="0" i="0" u="none"/>
            <a:t>01.04 - Object - Parkeervoorziening</a:t>
          </a:r>
          <a:endParaRPr lang="nl-NL" sz="600"/>
        </a:p>
      </dgm:t>
    </dgm:pt>
    <dgm:pt modelId="{68604708-5EF4-4DD7-B22E-5F40D96B7823}" type="parTrans" cxnId="{8F43F1DA-54EA-4EB7-882A-D766B1D79034}">
      <dgm:prSet/>
      <dgm:spPr/>
      <dgm:t>
        <a:bodyPr/>
        <a:lstStyle/>
        <a:p>
          <a:endParaRPr lang="nl-NL" sz="600"/>
        </a:p>
      </dgm:t>
    </dgm:pt>
    <dgm:pt modelId="{6842D2A3-5A73-4969-B1BB-A8E128F39017}" type="sibTrans" cxnId="{8F43F1DA-54EA-4EB7-882A-D766B1D79034}">
      <dgm:prSet/>
      <dgm:spPr/>
      <dgm:t>
        <a:bodyPr/>
        <a:lstStyle/>
        <a:p>
          <a:endParaRPr lang="nl-NL"/>
        </a:p>
      </dgm:t>
    </dgm:pt>
    <dgm:pt modelId="{5A84AF41-8C30-4D33-A558-7656064D2F2C}">
      <dgm:prSet custT="1"/>
      <dgm:spPr/>
      <dgm:t>
        <a:bodyPr/>
        <a:lstStyle/>
        <a:p>
          <a:r>
            <a:rPr lang="nl-NL" sz="600" b="0" i="0" u="none"/>
            <a:t>01.05 - Object - Fundatie</a:t>
          </a:r>
          <a:endParaRPr lang="nl-NL" sz="600"/>
        </a:p>
      </dgm:t>
    </dgm:pt>
    <dgm:pt modelId="{E7844445-27C8-4314-870C-5159C06A4AE0}" type="parTrans" cxnId="{6594664D-E2F5-4575-9A5F-429A91DA0FEB}">
      <dgm:prSet/>
      <dgm:spPr/>
      <dgm:t>
        <a:bodyPr/>
        <a:lstStyle/>
        <a:p>
          <a:endParaRPr lang="nl-NL" sz="600"/>
        </a:p>
      </dgm:t>
    </dgm:pt>
    <dgm:pt modelId="{2BC60511-A181-44EF-B28B-4E4A948343EC}" type="sibTrans" cxnId="{6594664D-E2F5-4575-9A5F-429A91DA0FEB}">
      <dgm:prSet/>
      <dgm:spPr/>
      <dgm:t>
        <a:bodyPr/>
        <a:lstStyle/>
        <a:p>
          <a:endParaRPr lang="nl-NL"/>
        </a:p>
      </dgm:t>
    </dgm:pt>
    <dgm:pt modelId="{E3676968-09F2-433C-9EF7-751C95BBA950}">
      <dgm:prSet custT="1"/>
      <dgm:spPr/>
      <dgm:t>
        <a:bodyPr/>
        <a:lstStyle/>
        <a:p>
          <a:r>
            <a:rPr lang="nl-NL" sz="600" b="0" i="0" u="none"/>
            <a:t>01.06 - Object - Voetpad</a:t>
          </a:r>
          <a:endParaRPr lang="nl-NL" sz="600"/>
        </a:p>
      </dgm:t>
    </dgm:pt>
    <dgm:pt modelId="{71FACBAD-0F75-45D6-8109-A87FDA844AD4}" type="parTrans" cxnId="{06B94324-5138-4A1F-A64D-FB5CA460437B}">
      <dgm:prSet/>
      <dgm:spPr/>
      <dgm:t>
        <a:bodyPr/>
        <a:lstStyle/>
        <a:p>
          <a:endParaRPr lang="nl-NL" sz="600"/>
        </a:p>
      </dgm:t>
    </dgm:pt>
    <dgm:pt modelId="{8CBAB105-10D7-4A63-B6E1-9219FA4D8050}" type="sibTrans" cxnId="{06B94324-5138-4A1F-A64D-FB5CA460437B}">
      <dgm:prSet/>
      <dgm:spPr/>
      <dgm:t>
        <a:bodyPr/>
        <a:lstStyle/>
        <a:p>
          <a:endParaRPr lang="nl-NL"/>
        </a:p>
      </dgm:t>
    </dgm:pt>
    <dgm:pt modelId="{1CC71C2F-699F-4A0A-95BA-1A4C8FE21E0F}">
      <dgm:prSet custT="1"/>
      <dgm:spPr/>
      <dgm:t>
        <a:bodyPr/>
        <a:lstStyle/>
        <a:p>
          <a:r>
            <a:rPr lang="nl-NL" sz="600" b="0" i="0" u="none"/>
            <a:t>02 - Systeem - Inpassingsvoorzieningen</a:t>
          </a:r>
          <a:endParaRPr lang="nl-NL" sz="600"/>
        </a:p>
      </dgm:t>
    </dgm:pt>
    <dgm:pt modelId="{298576B3-588C-4C11-B089-A744D1C7FC4D}" type="parTrans" cxnId="{34977A55-D10B-446A-9735-4CD2A4390AF5}">
      <dgm:prSet/>
      <dgm:spPr/>
      <dgm:t>
        <a:bodyPr/>
        <a:lstStyle/>
        <a:p>
          <a:endParaRPr lang="nl-NL" sz="600"/>
        </a:p>
      </dgm:t>
    </dgm:pt>
    <dgm:pt modelId="{F5C8BFA2-C7F5-4693-9380-30ED9B2DB1EB}" type="sibTrans" cxnId="{34977A55-D10B-446A-9735-4CD2A4390AF5}">
      <dgm:prSet/>
      <dgm:spPr/>
      <dgm:t>
        <a:bodyPr/>
        <a:lstStyle/>
        <a:p>
          <a:endParaRPr lang="nl-NL"/>
        </a:p>
      </dgm:t>
    </dgm:pt>
    <dgm:pt modelId="{8185297C-132F-4049-8626-481245C1D2AA}">
      <dgm:prSet custT="1"/>
      <dgm:spPr/>
      <dgm:t>
        <a:bodyPr/>
        <a:lstStyle/>
        <a:p>
          <a:r>
            <a:rPr lang="nl-NL" sz="600" b="0" i="0" u="none"/>
            <a:t>02.01 - Object - Brandkraan</a:t>
          </a:r>
          <a:endParaRPr lang="nl-NL" sz="600"/>
        </a:p>
      </dgm:t>
    </dgm:pt>
    <dgm:pt modelId="{E347EAAA-75AE-4121-9AE0-3D1A7861308A}" type="parTrans" cxnId="{7350AED8-7151-4017-A61D-AFBA22CE5843}">
      <dgm:prSet/>
      <dgm:spPr/>
      <dgm:t>
        <a:bodyPr/>
        <a:lstStyle/>
        <a:p>
          <a:endParaRPr lang="nl-NL" sz="600"/>
        </a:p>
      </dgm:t>
    </dgm:pt>
    <dgm:pt modelId="{F3957F08-3C97-4FB3-A3E0-8E94F93C117B}" type="sibTrans" cxnId="{7350AED8-7151-4017-A61D-AFBA22CE5843}">
      <dgm:prSet/>
      <dgm:spPr/>
      <dgm:t>
        <a:bodyPr/>
        <a:lstStyle/>
        <a:p>
          <a:endParaRPr lang="nl-NL"/>
        </a:p>
      </dgm:t>
    </dgm:pt>
    <dgm:pt modelId="{905A3536-631F-4244-88A9-DF52B4FB366A}">
      <dgm:prSet custT="1"/>
      <dgm:spPr/>
      <dgm:t>
        <a:bodyPr/>
        <a:lstStyle/>
        <a:p>
          <a:r>
            <a:rPr lang="nl-NL" sz="600" b="0" i="0" u="none"/>
            <a:t>02.02 - Object - Afvalverwijderingsvoorzieningen</a:t>
          </a:r>
          <a:endParaRPr lang="nl-NL" sz="600"/>
        </a:p>
      </dgm:t>
    </dgm:pt>
    <dgm:pt modelId="{398B7CFF-D1AB-40D4-BBC2-89F3FE39C039}" type="parTrans" cxnId="{C6F78B4A-C5E7-440C-8B48-9D2D5C3B8F10}">
      <dgm:prSet/>
      <dgm:spPr/>
      <dgm:t>
        <a:bodyPr/>
        <a:lstStyle/>
        <a:p>
          <a:endParaRPr lang="nl-NL" sz="600"/>
        </a:p>
      </dgm:t>
    </dgm:pt>
    <dgm:pt modelId="{3B6065A0-2701-47DF-A2D3-3D92C6476E69}" type="sibTrans" cxnId="{C6F78B4A-C5E7-440C-8B48-9D2D5C3B8F10}">
      <dgm:prSet/>
      <dgm:spPr/>
      <dgm:t>
        <a:bodyPr/>
        <a:lstStyle/>
        <a:p>
          <a:endParaRPr lang="nl-NL"/>
        </a:p>
      </dgm:t>
    </dgm:pt>
    <dgm:pt modelId="{2498E3D4-2638-4CFC-B8FF-E7117702FE00}">
      <dgm:prSet custT="1"/>
      <dgm:spPr/>
      <dgm:t>
        <a:bodyPr/>
        <a:lstStyle/>
        <a:p>
          <a:r>
            <a:rPr lang="nl-NL" sz="600" b="0" i="0" u="none"/>
            <a:t>02.03 - Object - oplaadplaatsen elektrische voertuigen</a:t>
          </a:r>
          <a:endParaRPr lang="nl-NL" sz="600"/>
        </a:p>
      </dgm:t>
    </dgm:pt>
    <dgm:pt modelId="{5C18593E-68F4-4C4D-A1EA-3ADFB2A2BBFE}" type="parTrans" cxnId="{1ED7C7AB-D56A-4107-A75F-988AEF6E57A5}">
      <dgm:prSet/>
      <dgm:spPr/>
      <dgm:t>
        <a:bodyPr/>
        <a:lstStyle/>
        <a:p>
          <a:endParaRPr lang="nl-NL" sz="600"/>
        </a:p>
      </dgm:t>
    </dgm:pt>
    <dgm:pt modelId="{537A7440-F97E-4D6A-BB26-E39C9F6A9A54}" type="sibTrans" cxnId="{1ED7C7AB-D56A-4107-A75F-988AEF6E57A5}">
      <dgm:prSet/>
      <dgm:spPr/>
      <dgm:t>
        <a:bodyPr/>
        <a:lstStyle/>
        <a:p>
          <a:endParaRPr lang="nl-NL"/>
        </a:p>
      </dgm:t>
    </dgm:pt>
    <dgm:pt modelId="{3048B964-2980-4682-AF7A-2E9EF8D015ED}">
      <dgm:prSet custT="1"/>
      <dgm:spPr/>
      <dgm:t>
        <a:bodyPr/>
        <a:lstStyle/>
        <a:p>
          <a:r>
            <a:rPr lang="nl-NL" sz="600" b="0" i="0" u="none"/>
            <a:t>02.04 - Object - Speelvoorzieningen</a:t>
          </a:r>
          <a:endParaRPr lang="nl-NL" sz="600"/>
        </a:p>
      </dgm:t>
    </dgm:pt>
    <dgm:pt modelId="{C215D423-BF0F-48BF-BF7D-9FA2F3F52E3F}" type="parTrans" cxnId="{043EEB16-526A-4B76-9BCB-4E08552D45A2}">
      <dgm:prSet/>
      <dgm:spPr/>
      <dgm:t>
        <a:bodyPr/>
        <a:lstStyle/>
        <a:p>
          <a:endParaRPr lang="nl-NL" sz="600"/>
        </a:p>
      </dgm:t>
    </dgm:pt>
    <dgm:pt modelId="{476132F7-14D9-4D49-B0DF-66E15C4B3435}" type="sibTrans" cxnId="{043EEB16-526A-4B76-9BCB-4E08552D45A2}">
      <dgm:prSet/>
      <dgm:spPr/>
      <dgm:t>
        <a:bodyPr/>
        <a:lstStyle/>
        <a:p>
          <a:endParaRPr lang="nl-NL"/>
        </a:p>
      </dgm:t>
    </dgm:pt>
    <dgm:pt modelId="{A09BE36F-C617-460B-9426-1D19DC0A19E6}">
      <dgm:prSet custT="1"/>
      <dgm:spPr/>
      <dgm:t>
        <a:bodyPr/>
        <a:lstStyle/>
        <a:p>
          <a:r>
            <a:rPr lang="nl-NL" sz="600" b="0" i="0" u="none"/>
            <a:t>03 - Systeem - Groenvoorzieningen</a:t>
          </a:r>
          <a:endParaRPr lang="nl-NL" sz="600"/>
        </a:p>
      </dgm:t>
    </dgm:pt>
    <dgm:pt modelId="{96DDAFEC-4743-45B6-8688-1B8D9127637C}" type="parTrans" cxnId="{3A7BEDB8-837A-4BA8-800C-52D9E9893695}">
      <dgm:prSet/>
      <dgm:spPr/>
      <dgm:t>
        <a:bodyPr/>
        <a:lstStyle/>
        <a:p>
          <a:endParaRPr lang="nl-NL" sz="600"/>
        </a:p>
      </dgm:t>
    </dgm:pt>
    <dgm:pt modelId="{E4B2B459-D0B8-4B6D-8920-39F1356F8B87}" type="sibTrans" cxnId="{3A7BEDB8-837A-4BA8-800C-52D9E9893695}">
      <dgm:prSet/>
      <dgm:spPr/>
      <dgm:t>
        <a:bodyPr/>
        <a:lstStyle/>
        <a:p>
          <a:endParaRPr lang="nl-NL"/>
        </a:p>
      </dgm:t>
    </dgm:pt>
    <dgm:pt modelId="{B9FFC9F2-F6D7-4598-AD03-8600AECEB604}">
      <dgm:prSet custT="1"/>
      <dgm:spPr/>
      <dgm:t>
        <a:bodyPr/>
        <a:lstStyle/>
        <a:p>
          <a:r>
            <a:rPr lang="nl-NL" sz="600" b="0" i="0" u="none"/>
            <a:t>03.01 - Object - Bomen en planten</a:t>
          </a:r>
          <a:endParaRPr lang="nl-NL" sz="600"/>
        </a:p>
      </dgm:t>
    </dgm:pt>
    <dgm:pt modelId="{E0E37A1F-5E68-42A0-BC00-FA35273BDFDE}" type="parTrans" cxnId="{55D751E0-F654-4B6C-B4C6-6064DB4B5D06}">
      <dgm:prSet/>
      <dgm:spPr/>
      <dgm:t>
        <a:bodyPr/>
        <a:lstStyle/>
        <a:p>
          <a:endParaRPr lang="nl-NL" sz="600"/>
        </a:p>
      </dgm:t>
    </dgm:pt>
    <dgm:pt modelId="{2293167B-893B-4AA6-B2B4-9205953AF98A}" type="sibTrans" cxnId="{55D751E0-F654-4B6C-B4C6-6064DB4B5D06}">
      <dgm:prSet/>
      <dgm:spPr/>
      <dgm:t>
        <a:bodyPr/>
        <a:lstStyle/>
        <a:p>
          <a:endParaRPr lang="nl-NL"/>
        </a:p>
      </dgm:t>
    </dgm:pt>
    <dgm:pt modelId="{9ABF9E86-2383-4960-9002-7C5E10839B4D}">
      <dgm:prSet custT="1"/>
      <dgm:spPr/>
      <dgm:t>
        <a:bodyPr/>
        <a:lstStyle/>
        <a:p>
          <a:r>
            <a:rPr lang="nl-NL" sz="600" b="0" i="0" u="none"/>
            <a:t>03.02 - Object - Gazons en Bermen</a:t>
          </a:r>
          <a:endParaRPr lang="nl-NL" sz="600"/>
        </a:p>
      </dgm:t>
    </dgm:pt>
    <dgm:pt modelId="{E7981DFD-7505-4A8D-94FB-7CC53C12603D}" type="parTrans" cxnId="{7EB06CF5-0ACB-4559-B95E-7BC638A1B2BB}">
      <dgm:prSet/>
      <dgm:spPr/>
      <dgm:t>
        <a:bodyPr/>
        <a:lstStyle/>
        <a:p>
          <a:endParaRPr lang="nl-NL" sz="600"/>
        </a:p>
      </dgm:t>
    </dgm:pt>
    <dgm:pt modelId="{8CC5931D-F2D6-4DC9-89B8-0519AAB2407C}" type="sibTrans" cxnId="{7EB06CF5-0ACB-4559-B95E-7BC638A1B2BB}">
      <dgm:prSet/>
      <dgm:spPr/>
      <dgm:t>
        <a:bodyPr/>
        <a:lstStyle/>
        <a:p>
          <a:endParaRPr lang="nl-NL"/>
        </a:p>
      </dgm:t>
    </dgm:pt>
    <dgm:pt modelId="{CEADF278-CB29-433E-BD8B-4A1E4221A8BE}">
      <dgm:prSet custT="1"/>
      <dgm:spPr/>
      <dgm:t>
        <a:bodyPr/>
        <a:lstStyle/>
        <a:p>
          <a:r>
            <a:rPr lang="nl-NL" sz="600" b="0" i="0" u="none"/>
            <a:t>03.03 - Object - Natuurvriendelijke oevers</a:t>
          </a:r>
          <a:endParaRPr lang="nl-NL" sz="600"/>
        </a:p>
      </dgm:t>
    </dgm:pt>
    <dgm:pt modelId="{6BEEA40F-AD81-4BD3-893B-25F171E33ACD}" type="parTrans" cxnId="{547DC070-B45C-43A0-8075-F882375111F3}">
      <dgm:prSet/>
      <dgm:spPr/>
      <dgm:t>
        <a:bodyPr/>
        <a:lstStyle/>
        <a:p>
          <a:endParaRPr lang="nl-NL" sz="600"/>
        </a:p>
      </dgm:t>
    </dgm:pt>
    <dgm:pt modelId="{629AC90B-CAEC-4ACD-9639-304E7D6C0CE2}" type="sibTrans" cxnId="{547DC070-B45C-43A0-8075-F882375111F3}">
      <dgm:prSet/>
      <dgm:spPr/>
      <dgm:t>
        <a:bodyPr/>
        <a:lstStyle/>
        <a:p>
          <a:endParaRPr lang="nl-NL"/>
        </a:p>
      </dgm:t>
    </dgm:pt>
    <dgm:pt modelId="{24A22CF0-D605-4B9E-A6B0-88E499F6A5AD}">
      <dgm:prSet custT="1"/>
      <dgm:spPr/>
      <dgm:t>
        <a:bodyPr/>
        <a:lstStyle/>
        <a:p>
          <a:r>
            <a:rPr lang="nl-NL" sz="600" b="0" i="0" u="none"/>
            <a:t>04 - Systeem - Riolering</a:t>
          </a:r>
          <a:endParaRPr lang="nl-NL" sz="600"/>
        </a:p>
      </dgm:t>
    </dgm:pt>
    <dgm:pt modelId="{C5C02F7F-49D2-4BB0-A380-85F1E6273396}" type="parTrans" cxnId="{9D140EFE-45AC-4461-B1A6-AE527BB412ED}">
      <dgm:prSet/>
      <dgm:spPr/>
      <dgm:t>
        <a:bodyPr/>
        <a:lstStyle/>
        <a:p>
          <a:endParaRPr lang="nl-NL" sz="600"/>
        </a:p>
      </dgm:t>
    </dgm:pt>
    <dgm:pt modelId="{66B85610-B314-472C-B197-7F2425B152AA}" type="sibTrans" cxnId="{9D140EFE-45AC-4461-B1A6-AE527BB412ED}">
      <dgm:prSet/>
      <dgm:spPr/>
      <dgm:t>
        <a:bodyPr/>
        <a:lstStyle/>
        <a:p>
          <a:endParaRPr lang="nl-NL"/>
        </a:p>
      </dgm:t>
    </dgm:pt>
    <dgm:pt modelId="{71143874-752D-4A4A-9918-9EEB75C82D47}">
      <dgm:prSet custT="1"/>
      <dgm:spPr/>
      <dgm:t>
        <a:bodyPr/>
        <a:lstStyle/>
        <a:p>
          <a:r>
            <a:rPr lang="nl-NL" sz="600" b="0" i="0" u="none"/>
            <a:t>04.01 - Subsysteem - Afvalwaterafvoer</a:t>
          </a:r>
          <a:endParaRPr lang="nl-NL" sz="600"/>
        </a:p>
      </dgm:t>
    </dgm:pt>
    <dgm:pt modelId="{304CDF5C-1155-4A4E-A2FA-FF67A778F95B}" type="parTrans" cxnId="{5D9C749F-C53D-4AB0-9DF4-0EC9699BB5CC}">
      <dgm:prSet/>
      <dgm:spPr/>
      <dgm:t>
        <a:bodyPr/>
        <a:lstStyle/>
        <a:p>
          <a:endParaRPr lang="nl-NL" sz="600"/>
        </a:p>
      </dgm:t>
    </dgm:pt>
    <dgm:pt modelId="{68474765-5A80-466B-A563-95DFA63B0145}" type="sibTrans" cxnId="{5D9C749F-C53D-4AB0-9DF4-0EC9699BB5CC}">
      <dgm:prSet/>
      <dgm:spPr/>
      <dgm:t>
        <a:bodyPr/>
        <a:lstStyle/>
        <a:p>
          <a:endParaRPr lang="nl-NL"/>
        </a:p>
      </dgm:t>
    </dgm:pt>
    <dgm:pt modelId="{D934C73E-6AF8-45FE-8ECA-ED17FA0DC0B1}">
      <dgm:prSet custT="1"/>
      <dgm:spPr/>
      <dgm:t>
        <a:bodyPr/>
        <a:lstStyle/>
        <a:p>
          <a:r>
            <a:rPr lang="nl-NL" sz="600" b="0" i="0" u="none"/>
            <a:t>04.02 - Subsysteem - Hemelwaterafvoer</a:t>
          </a:r>
          <a:endParaRPr lang="nl-NL" sz="600"/>
        </a:p>
      </dgm:t>
    </dgm:pt>
    <dgm:pt modelId="{AB8B8392-B665-41DC-B765-63EB878F9E5A}" type="parTrans" cxnId="{30894EC9-B533-49C5-A27F-BBC9C37A33A5}">
      <dgm:prSet/>
      <dgm:spPr/>
      <dgm:t>
        <a:bodyPr/>
        <a:lstStyle/>
        <a:p>
          <a:endParaRPr lang="nl-NL" sz="600"/>
        </a:p>
      </dgm:t>
    </dgm:pt>
    <dgm:pt modelId="{7F2342FD-30B7-456A-A153-18FA2F394925}" type="sibTrans" cxnId="{30894EC9-B533-49C5-A27F-BBC9C37A33A5}">
      <dgm:prSet/>
      <dgm:spPr/>
      <dgm:t>
        <a:bodyPr/>
        <a:lstStyle/>
        <a:p>
          <a:endParaRPr lang="nl-NL"/>
        </a:p>
      </dgm:t>
    </dgm:pt>
    <dgm:pt modelId="{DBAABEB5-9D3A-4243-9586-9ABAD8A80654}">
      <dgm:prSet custT="1"/>
      <dgm:spPr/>
      <dgm:t>
        <a:bodyPr/>
        <a:lstStyle/>
        <a:p>
          <a:r>
            <a:rPr lang="nl-NL" sz="600" b="0" i="0" u="none"/>
            <a:t>04.03 - Subsysteem - Gemengde afvoer</a:t>
          </a:r>
          <a:endParaRPr lang="nl-NL" sz="600"/>
        </a:p>
      </dgm:t>
    </dgm:pt>
    <dgm:pt modelId="{27952A0E-1194-4E21-8BA5-D4EC0483A043}" type="parTrans" cxnId="{4024710A-28E3-41DA-BA61-9B1CCA7F3A07}">
      <dgm:prSet/>
      <dgm:spPr/>
      <dgm:t>
        <a:bodyPr/>
        <a:lstStyle/>
        <a:p>
          <a:endParaRPr lang="nl-NL" sz="600"/>
        </a:p>
      </dgm:t>
    </dgm:pt>
    <dgm:pt modelId="{D5531765-52B0-4765-A5D7-C40B301EDB1F}" type="sibTrans" cxnId="{4024710A-28E3-41DA-BA61-9B1CCA7F3A07}">
      <dgm:prSet/>
      <dgm:spPr/>
      <dgm:t>
        <a:bodyPr/>
        <a:lstStyle/>
        <a:p>
          <a:endParaRPr lang="nl-NL"/>
        </a:p>
      </dgm:t>
    </dgm:pt>
    <dgm:pt modelId="{9ED5418B-0D2A-464E-A53D-AB82525D9560}">
      <dgm:prSet custT="1"/>
      <dgm:spPr/>
      <dgm:t>
        <a:bodyPr/>
        <a:lstStyle/>
        <a:p>
          <a:r>
            <a:rPr lang="nl-NL" sz="600" b="0" i="0" u="none"/>
            <a:t>04.04 - Subsysteem - Drainage</a:t>
          </a:r>
          <a:endParaRPr lang="nl-NL" sz="600"/>
        </a:p>
      </dgm:t>
    </dgm:pt>
    <dgm:pt modelId="{795FEA51-EDC2-4864-AABB-772DE5028260}" type="parTrans" cxnId="{F8848CC6-6429-4B6A-A776-4CF44A8CA69D}">
      <dgm:prSet/>
      <dgm:spPr/>
      <dgm:t>
        <a:bodyPr/>
        <a:lstStyle/>
        <a:p>
          <a:endParaRPr lang="nl-NL" sz="600"/>
        </a:p>
      </dgm:t>
    </dgm:pt>
    <dgm:pt modelId="{0473A73F-7937-4A71-90B5-9F8ECB4FE912}" type="sibTrans" cxnId="{F8848CC6-6429-4B6A-A776-4CF44A8CA69D}">
      <dgm:prSet/>
      <dgm:spPr/>
      <dgm:t>
        <a:bodyPr/>
        <a:lstStyle/>
        <a:p>
          <a:endParaRPr lang="nl-NL"/>
        </a:p>
      </dgm:t>
    </dgm:pt>
    <dgm:pt modelId="{70334A1F-D447-44D4-8374-075387F0D2F2}">
      <dgm:prSet custT="1"/>
      <dgm:spPr/>
      <dgm:t>
        <a:bodyPr/>
        <a:lstStyle/>
        <a:p>
          <a:r>
            <a:rPr lang="nl-NL" sz="600" b="0" i="0" u="none"/>
            <a:t>04.06 - Subsysteem - Infiltratietransport</a:t>
          </a:r>
          <a:endParaRPr lang="nl-NL" sz="600"/>
        </a:p>
      </dgm:t>
    </dgm:pt>
    <dgm:pt modelId="{39EF1FC3-18F5-45EB-85B2-40AC4FF3B68E}" type="parTrans" cxnId="{8B922C28-F9E4-4AB5-B120-372383B8DC4F}">
      <dgm:prSet/>
      <dgm:spPr/>
      <dgm:t>
        <a:bodyPr/>
        <a:lstStyle/>
        <a:p>
          <a:endParaRPr lang="nl-NL" sz="600"/>
        </a:p>
      </dgm:t>
    </dgm:pt>
    <dgm:pt modelId="{73E9C981-B5CB-47ED-8DA7-3C4F41E36773}" type="sibTrans" cxnId="{8B922C28-F9E4-4AB5-B120-372383B8DC4F}">
      <dgm:prSet/>
      <dgm:spPr/>
      <dgm:t>
        <a:bodyPr/>
        <a:lstStyle/>
        <a:p>
          <a:endParaRPr lang="nl-NL"/>
        </a:p>
      </dgm:t>
    </dgm:pt>
    <dgm:pt modelId="{ECE86553-CA73-4BA0-ABFA-BE53148499FF}">
      <dgm:prSet custT="1"/>
      <dgm:spPr/>
      <dgm:t>
        <a:bodyPr/>
        <a:lstStyle/>
        <a:p>
          <a:r>
            <a:rPr lang="nl-NL" sz="600" b="0" i="0" u="none"/>
            <a:t>04.07 - Subsysteem - Grondwater</a:t>
          </a:r>
          <a:endParaRPr lang="nl-NL" sz="600"/>
        </a:p>
      </dgm:t>
    </dgm:pt>
    <dgm:pt modelId="{7CBCB4FF-8ED0-4E16-B2E0-7DC852554687}" type="parTrans" cxnId="{7A8129BA-74BB-4506-A41F-71B12D4EA88C}">
      <dgm:prSet/>
      <dgm:spPr/>
      <dgm:t>
        <a:bodyPr/>
        <a:lstStyle/>
        <a:p>
          <a:endParaRPr lang="nl-NL" sz="600"/>
        </a:p>
      </dgm:t>
    </dgm:pt>
    <dgm:pt modelId="{9B7034FD-1AF1-4708-A48F-328B7CBB2D1D}" type="sibTrans" cxnId="{7A8129BA-74BB-4506-A41F-71B12D4EA88C}">
      <dgm:prSet/>
      <dgm:spPr/>
      <dgm:t>
        <a:bodyPr/>
        <a:lstStyle/>
        <a:p>
          <a:endParaRPr lang="nl-NL"/>
        </a:p>
      </dgm:t>
    </dgm:pt>
    <dgm:pt modelId="{6D647D94-9C9D-4377-9709-82F90661F5A9}">
      <dgm:prSet custT="1"/>
      <dgm:spPr/>
      <dgm:t>
        <a:bodyPr/>
        <a:lstStyle/>
        <a:p>
          <a:r>
            <a:rPr lang="nl-NL" sz="600" b="0" i="0" u="none"/>
            <a:t>04.08 - Subsysteem - Oppervlaktewater</a:t>
          </a:r>
          <a:endParaRPr lang="nl-NL" sz="600"/>
        </a:p>
      </dgm:t>
    </dgm:pt>
    <dgm:pt modelId="{E14CCF2B-C661-474D-A159-16E5FCA0A7B7}" type="parTrans" cxnId="{24292796-A593-453E-AFCA-751176FDF68F}">
      <dgm:prSet/>
      <dgm:spPr/>
      <dgm:t>
        <a:bodyPr/>
        <a:lstStyle/>
        <a:p>
          <a:endParaRPr lang="nl-NL" sz="600"/>
        </a:p>
      </dgm:t>
    </dgm:pt>
    <dgm:pt modelId="{338D9E51-534E-463C-8BAC-193868EEF9B1}" type="sibTrans" cxnId="{24292796-A593-453E-AFCA-751176FDF68F}">
      <dgm:prSet/>
      <dgm:spPr/>
      <dgm:t>
        <a:bodyPr/>
        <a:lstStyle/>
        <a:p>
          <a:endParaRPr lang="nl-NL"/>
        </a:p>
      </dgm:t>
    </dgm:pt>
    <dgm:pt modelId="{62F3267F-253C-4689-99A8-9EEFC81CDF0A}">
      <dgm:prSet phldrT="[Tekst]" custT="1"/>
      <dgm:spPr/>
      <dgm:t>
        <a:bodyPr/>
        <a:lstStyle/>
        <a:p>
          <a:r>
            <a:rPr lang="nl-NL" sz="600" b="0" i="0" u="none"/>
            <a:t>05 - Systeem - Beschoeiing</a:t>
          </a:r>
          <a:endParaRPr lang="nl-NL" sz="600"/>
        </a:p>
      </dgm:t>
    </dgm:pt>
    <dgm:pt modelId="{2F640343-9CA0-4553-A5F5-3677727EFEB6}" type="parTrans" cxnId="{B4ECA308-1483-4B35-98F6-A215BD76F923}">
      <dgm:prSet/>
      <dgm:spPr/>
      <dgm:t>
        <a:bodyPr/>
        <a:lstStyle/>
        <a:p>
          <a:endParaRPr lang="nl-NL" sz="600"/>
        </a:p>
      </dgm:t>
    </dgm:pt>
    <dgm:pt modelId="{53CF18D6-2F4D-4FE5-B706-75C3756232CB}" type="sibTrans" cxnId="{B4ECA308-1483-4B35-98F6-A215BD76F923}">
      <dgm:prSet/>
      <dgm:spPr/>
      <dgm:t>
        <a:bodyPr/>
        <a:lstStyle/>
        <a:p>
          <a:endParaRPr lang="nl-NL"/>
        </a:p>
      </dgm:t>
    </dgm:pt>
    <dgm:pt modelId="{CB817183-A3DE-43D8-A904-F24CB142CA16}">
      <dgm:prSet custT="1"/>
      <dgm:spPr/>
      <dgm:t>
        <a:bodyPr/>
        <a:lstStyle/>
        <a:p>
          <a:r>
            <a:rPr lang="nl-NL" sz="600" b="0" i="0" u="none"/>
            <a:t>06 - Systeem - Kunstwerken en waterbouwkundige objecten</a:t>
          </a:r>
          <a:endParaRPr lang="nl-NL" sz="600"/>
        </a:p>
      </dgm:t>
    </dgm:pt>
    <dgm:pt modelId="{A93E52F2-8720-4F45-AC0F-70B25673A169}" type="parTrans" cxnId="{74857A12-7C04-4B78-9739-1248AC1BB67E}">
      <dgm:prSet/>
      <dgm:spPr/>
      <dgm:t>
        <a:bodyPr/>
        <a:lstStyle/>
        <a:p>
          <a:endParaRPr lang="nl-NL" sz="600"/>
        </a:p>
      </dgm:t>
    </dgm:pt>
    <dgm:pt modelId="{F7DCE550-CEDB-4FCE-B169-125E01D3160E}" type="sibTrans" cxnId="{74857A12-7C04-4B78-9739-1248AC1BB67E}">
      <dgm:prSet/>
      <dgm:spPr/>
      <dgm:t>
        <a:bodyPr/>
        <a:lstStyle/>
        <a:p>
          <a:endParaRPr lang="nl-NL"/>
        </a:p>
      </dgm:t>
    </dgm:pt>
    <dgm:pt modelId="{0C3F6033-05D6-4BBC-91EB-47B5CD050E07}">
      <dgm:prSet custT="1"/>
      <dgm:spPr/>
      <dgm:t>
        <a:bodyPr/>
        <a:lstStyle/>
        <a:p>
          <a:r>
            <a:rPr lang="nl-NL" sz="600" b="0" i="0" u="none"/>
            <a:t>07 - Systeem - Openbare verlichting</a:t>
          </a:r>
          <a:endParaRPr lang="nl-NL" sz="600"/>
        </a:p>
      </dgm:t>
    </dgm:pt>
    <dgm:pt modelId="{86304369-6D82-4FC2-96F9-0231797D30EB}" type="parTrans" cxnId="{F0BC5EE2-F006-4E3D-B0BA-1041EAEA347C}">
      <dgm:prSet/>
      <dgm:spPr/>
      <dgm:t>
        <a:bodyPr/>
        <a:lstStyle/>
        <a:p>
          <a:endParaRPr lang="nl-NL" sz="600"/>
        </a:p>
      </dgm:t>
    </dgm:pt>
    <dgm:pt modelId="{1EB951CC-1351-4B8B-AA1C-CFB58AF5C727}" type="sibTrans" cxnId="{F0BC5EE2-F006-4E3D-B0BA-1041EAEA347C}">
      <dgm:prSet/>
      <dgm:spPr/>
      <dgm:t>
        <a:bodyPr/>
        <a:lstStyle/>
        <a:p>
          <a:endParaRPr lang="nl-NL"/>
        </a:p>
      </dgm:t>
    </dgm:pt>
    <dgm:pt modelId="{1B0DBCAB-7055-4D29-9FB1-77B948CBD159}" type="pres">
      <dgm:prSet presAssocID="{17DC9CFE-CE4C-4B65-910F-63E54A6402D1}" presName="hierChild1" presStyleCnt="0">
        <dgm:presLayoutVars>
          <dgm:orgChart val="1"/>
          <dgm:chPref val="1"/>
          <dgm:dir/>
          <dgm:animOne val="branch"/>
          <dgm:animLvl val="lvl"/>
          <dgm:resizeHandles/>
        </dgm:presLayoutVars>
      </dgm:prSet>
      <dgm:spPr/>
    </dgm:pt>
    <dgm:pt modelId="{2216D571-ADE5-4C5E-93E0-BD2D49E32C6C}" type="pres">
      <dgm:prSet presAssocID="{B607AFFE-CBF0-4267-8721-CDAE80FBCD87}" presName="hierRoot1" presStyleCnt="0">
        <dgm:presLayoutVars>
          <dgm:hierBranch val="init"/>
        </dgm:presLayoutVars>
      </dgm:prSet>
      <dgm:spPr/>
    </dgm:pt>
    <dgm:pt modelId="{6444CED9-F147-4A3D-88E2-9A11A80BE908}" type="pres">
      <dgm:prSet presAssocID="{B607AFFE-CBF0-4267-8721-CDAE80FBCD87}" presName="rootComposite1" presStyleCnt="0"/>
      <dgm:spPr/>
    </dgm:pt>
    <dgm:pt modelId="{48AAE91D-0AA3-4BD0-B61C-17EEEA5518F9}" type="pres">
      <dgm:prSet presAssocID="{B607AFFE-CBF0-4267-8721-CDAE80FBCD87}" presName="rootText1" presStyleLbl="node0" presStyleIdx="0" presStyleCnt="1">
        <dgm:presLayoutVars>
          <dgm:chPref val="3"/>
        </dgm:presLayoutVars>
      </dgm:prSet>
      <dgm:spPr/>
    </dgm:pt>
    <dgm:pt modelId="{E1EF2283-A11B-4874-8E81-CF970FFBFECB}" type="pres">
      <dgm:prSet presAssocID="{B607AFFE-CBF0-4267-8721-CDAE80FBCD87}" presName="rootConnector1" presStyleLbl="node1" presStyleIdx="0" presStyleCnt="0"/>
      <dgm:spPr/>
    </dgm:pt>
    <dgm:pt modelId="{5D70EA2F-E911-4166-AB77-E02C8A7CE33F}" type="pres">
      <dgm:prSet presAssocID="{B607AFFE-CBF0-4267-8721-CDAE80FBCD87}" presName="hierChild2" presStyleCnt="0"/>
      <dgm:spPr/>
    </dgm:pt>
    <dgm:pt modelId="{82E184E3-31B7-4EFD-849D-7B72529B1DB5}" type="pres">
      <dgm:prSet presAssocID="{4541881F-D0AD-45F3-8964-248E44D5C0D8}" presName="Name37" presStyleLbl="parChTrans1D2" presStyleIdx="0" presStyleCnt="7"/>
      <dgm:spPr/>
    </dgm:pt>
    <dgm:pt modelId="{C93BCF2F-739D-4DD0-9A32-8E7A112C35E8}" type="pres">
      <dgm:prSet presAssocID="{672E0C12-3AF3-4C2A-A9A2-604BF6303C3D}" presName="hierRoot2" presStyleCnt="0">
        <dgm:presLayoutVars>
          <dgm:hierBranch val="init"/>
        </dgm:presLayoutVars>
      </dgm:prSet>
      <dgm:spPr/>
    </dgm:pt>
    <dgm:pt modelId="{DDC8CFD5-2FB2-4FC6-B361-66A91E43334B}" type="pres">
      <dgm:prSet presAssocID="{672E0C12-3AF3-4C2A-A9A2-604BF6303C3D}" presName="rootComposite" presStyleCnt="0"/>
      <dgm:spPr/>
    </dgm:pt>
    <dgm:pt modelId="{F2A1EEF7-65F4-4C6B-A53A-576875AA1D12}" type="pres">
      <dgm:prSet presAssocID="{672E0C12-3AF3-4C2A-A9A2-604BF6303C3D}" presName="rootText" presStyleLbl="node2" presStyleIdx="0" presStyleCnt="7">
        <dgm:presLayoutVars>
          <dgm:chPref val="3"/>
        </dgm:presLayoutVars>
      </dgm:prSet>
      <dgm:spPr/>
    </dgm:pt>
    <dgm:pt modelId="{83545676-666D-4C25-8FF2-45EF192AD555}" type="pres">
      <dgm:prSet presAssocID="{672E0C12-3AF3-4C2A-A9A2-604BF6303C3D}" presName="rootConnector" presStyleLbl="node2" presStyleIdx="0" presStyleCnt="7"/>
      <dgm:spPr/>
    </dgm:pt>
    <dgm:pt modelId="{FC5A2DAD-A1B5-413C-8E0A-F0EDAF43DC41}" type="pres">
      <dgm:prSet presAssocID="{672E0C12-3AF3-4C2A-A9A2-604BF6303C3D}" presName="hierChild4" presStyleCnt="0"/>
      <dgm:spPr/>
    </dgm:pt>
    <dgm:pt modelId="{1F2DF878-11CE-44C3-9165-CCE39B133918}" type="pres">
      <dgm:prSet presAssocID="{4FBB1047-F89F-4426-9D7D-8854DB4AF0C6}" presName="Name37" presStyleLbl="parChTrans1D3" presStyleIdx="0" presStyleCnt="20"/>
      <dgm:spPr/>
    </dgm:pt>
    <dgm:pt modelId="{E5676BFF-E627-4E88-AF62-E9F6623D8C7E}" type="pres">
      <dgm:prSet presAssocID="{B8D68BDE-76A9-4F07-86BC-666CCF4E8F10}" presName="hierRoot2" presStyleCnt="0">
        <dgm:presLayoutVars>
          <dgm:hierBranch val="init"/>
        </dgm:presLayoutVars>
      </dgm:prSet>
      <dgm:spPr/>
    </dgm:pt>
    <dgm:pt modelId="{95969FAF-E92B-4A92-A13C-245AA4BBFCD8}" type="pres">
      <dgm:prSet presAssocID="{B8D68BDE-76A9-4F07-86BC-666CCF4E8F10}" presName="rootComposite" presStyleCnt="0"/>
      <dgm:spPr/>
    </dgm:pt>
    <dgm:pt modelId="{E72F0B65-B4C1-4581-AD69-3136A59D3163}" type="pres">
      <dgm:prSet presAssocID="{B8D68BDE-76A9-4F07-86BC-666CCF4E8F10}" presName="rootText" presStyleLbl="node3" presStyleIdx="0" presStyleCnt="20">
        <dgm:presLayoutVars>
          <dgm:chPref val="3"/>
        </dgm:presLayoutVars>
      </dgm:prSet>
      <dgm:spPr/>
    </dgm:pt>
    <dgm:pt modelId="{A98D7665-E1DD-4181-B50E-0EA90C6AEFF3}" type="pres">
      <dgm:prSet presAssocID="{B8D68BDE-76A9-4F07-86BC-666CCF4E8F10}" presName="rootConnector" presStyleLbl="node3" presStyleIdx="0" presStyleCnt="20"/>
      <dgm:spPr/>
    </dgm:pt>
    <dgm:pt modelId="{46C113FB-F085-49CD-9746-85B146646585}" type="pres">
      <dgm:prSet presAssocID="{B8D68BDE-76A9-4F07-86BC-666CCF4E8F10}" presName="hierChild4" presStyleCnt="0"/>
      <dgm:spPr/>
    </dgm:pt>
    <dgm:pt modelId="{5A880EED-DAE0-4CC2-8C42-07FD87A798BA}" type="pres">
      <dgm:prSet presAssocID="{B8D68BDE-76A9-4F07-86BC-666CCF4E8F10}" presName="hierChild5" presStyleCnt="0"/>
      <dgm:spPr/>
    </dgm:pt>
    <dgm:pt modelId="{74F195B8-83C3-4311-8BA7-9E063D1A08A5}" type="pres">
      <dgm:prSet presAssocID="{85587D01-70EB-4C20-84FE-4C8CD2A50ADA}" presName="Name37" presStyleLbl="parChTrans1D3" presStyleIdx="1" presStyleCnt="20"/>
      <dgm:spPr/>
    </dgm:pt>
    <dgm:pt modelId="{CC88A7F1-A52D-410E-A20E-B3EF786C1750}" type="pres">
      <dgm:prSet presAssocID="{D866A6C5-52DD-404F-93DE-B89F222A109E}" presName="hierRoot2" presStyleCnt="0">
        <dgm:presLayoutVars>
          <dgm:hierBranch val="init"/>
        </dgm:presLayoutVars>
      </dgm:prSet>
      <dgm:spPr/>
    </dgm:pt>
    <dgm:pt modelId="{DEA8AA3E-E168-41C2-88A0-81B9D77D9DEF}" type="pres">
      <dgm:prSet presAssocID="{D866A6C5-52DD-404F-93DE-B89F222A109E}" presName="rootComposite" presStyleCnt="0"/>
      <dgm:spPr/>
    </dgm:pt>
    <dgm:pt modelId="{57EDDBB5-DB05-4A30-A37C-B1D91357F83C}" type="pres">
      <dgm:prSet presAssocID="{D866A6C5-52DD-404F-93DE-B89F222A109E}" presName="rootText" presStyleLbl="node3" presStyleIdx="1" presStyleCnt="20">
        <dgm:presLayoutVars>
          <dgm:chPref val="3"/>
        </dgm:presLayoutVars>
      </dgm:prSet>
      <dgm:spPr/>
    </dgm:pt>
    <dgm:pt modelId="{68EB03A8-C983-457C-AF18-2CED95B13D7B}" type="pres">
      <dgm:prSet presAssocID="{D866A6C5-52DD-404F-93DE-B89F222A109E}" presName="rootConnector" presStyleLbl="node3" presStyleIdx="1" presStyleCnt="20"/>
      <dgm:spPr/>
    </dgm:pt>
    <dgm:pt modelId="{C0E968CB-FF42-488E-810B-4B7262560087}" type="pres">
      <dgm:prSet presAssocID="{D866A6C5-52DD-404F-93DE-B89F222A109E}" presName="hierChild4" presStyleCnt="0"/>
      <dgm:spPr/>
    </dgm:pt>
    <dgm:pt modelId="{B81BCE64-BAEA-40C8-8546-E27127896F52}" type="pres">
      <dgm:prSet presAssocID="{D866A6C5-52DD-404F-93DE-B89F222A109E}" presName="hierChild5" presStyleCnt="0"/>
      <dgm:spPr/>
    </dgm:pt>
    <dgm:pt modelId="{BED2AE94-DB23-4228-AFD3-C3A606D6617A}" type="pres">
      <dgm:prSet presAssocID="{100ACC3B-3E7D-4892-AA23-A5CC64EED7B6}" presName="Name37" presStyleLbl="parChTrans1D3" presStyleIdx="2" presStyleCnt="20"/>
      <dgm:spPr/>
    </dgm:pt>
    <dgm:pt modelId="{80198B2A-3E0E-42B5-B0A4-EE0D797E35B6}" type="pres">
      <dgm:prSet presAssocID="{4A740C56-1B88-46F6-9FD5-B65990EE0373}" presName="hierRoot2" presStyleCnt="0">
        <dgm:presLayoutVars>
          <dgm:hierBranch val="init"/>
        </dgm:presLayoutVars>
      </dgm:prSet>
      <dgm:spPr/>
    </dgm:pt>
    <dgm:pt modelId="{F5ADC04C-CFA0-48CE-B7FF-63E2D4D56AAD}" type="pres">
      <dgm:prSet presAssocID="{4A740C56-1B88-46F6-9FD5-B65990EE0373}" presName="rootComposite" presStyleCnt="0"/>
      <dgm:spPr/>
    </dgm:pt>
    <dgm:pt modelId="{31AC730D-29F9-4488-85B4-2022AD053A9B}" type="pres">
      <dgm:prSet presAssocID="{4A740C56-1B88-46F6-9FD5-B65990EE0373}" presName="rootText" presStyleLbl="node3" presStyleIdx="2" presStyleCnt="20">
        <dgm:presLayoutVars>
          <dgm:chPref val="3"/>
        </dgm:presLayoutVars>
      </dgm:prSet>
      <dgm:spPr/>
    </dgm:pt>
    <dgm:pt modelId="{339EE907-B6D0-46B3-AA22-57139A6857A8}" type="pres">
      <dgm:prSet presAssocID="{4A740C56-1B88-46F6-9FD5-B65990EE0373}" presName="rootConnector" presStyleLbl="node3" presStyleIdx="2" presStyleCnt="20"/>
      <dgm:spPr/>
    </dgm:pt>
    <dgm:pt modelId="{FA936EC6-5E3F-4614-B326-B13B73124478}" type="pres">
      <dgm:prSet presAssocID="{4A740C56-1B88-46F6-9FD5-B65990EE0373}" presName="hierChild4" presStyleCnt="0"/>
      <dgm:spPr/>
    </dgm:pt>
    <dgm:pt modelId="{D14228CE-3E38-4E82-A249-621518D8A81D}" type="pres">
      <dgm:prSet presAssocID="{4A740C56-1B88-46F6-9FD5-B65990EE0373}" presName="hierChild5" presStyleCnt="0"/>
      <dgm:spPr/>
    </dgm:pt>
    <dgm:pt modelId="{93C84D09-3453-49B6-AC4E-9C5C866D7192}" type="pres">
      <dgm:prSet presAssocID="{68604708-5EF4-4DD7-B22E-5F40D96B7823}" presName="Name37" presStyleLbl="parChTrans1D3" presStyleIdx="3" presStyleCnt="20"/>
      <dgm:spPr/>
    </dgm:pt>
    <dgm:pt modelId="{588C496A-FCB7-4825-9A74-E96143E64174}" type="pres">
      <dgm:prSet presAssocID="{BEAD94EA-53A2-4595-B615-8D88529057CE}" presName="hierRoot2" presStyleCnt="0">
        <dgm:presLayoutVars>
          <dgm:hierBranch val="init"/>
        </dgm:presLayoutVars>
      </dgm:prSet>
      <dgm:spPr/>
    </dgm:pt>
    <dgm:pt modelId="{60AE7EF6-31D3-45AF-9300-C4BC4BAB5E7D}" type="pres">
      <dgm:prSet presAssocID="{BEAD94EA-53A2-4595-B615-8D88529057CE}" presName="rootComposite" presStyleCnt="0"/>
      <dgm:spPr/>
    </dgm:pt>
    <dgm:pt modelId="{94748AC8-C1BF-4ED8-88E4-1B24EE7EBDBE}" type="pres">
      <dgm:prSet presAssocID="{BEAD94EA-53A2-4595-B615-8D88529057CE}" presName="rootText" presStyleLbl="node3" presStyleIdx="3" presStyleCnt="20">
        <dgm:presLayoutVars>
          <dgm:chPref val="3"/>
        </dgm:presLayoutVars>
      </dgm:prSet>
      <dgm:spPr/>
    </dgm:pt>
    <dgm:pt modelId="{5F103421-037B-4D28-8F7D-E1C0700D25B2}" type="pres">
      <dgm:prSet presAssocID="{BEAD94EA-53A2-4595-B615-8D88529057CE}" presName="rootConnector" presStyleLbl="node3" presStyleIdx="3" presStyleCnt="20"/>
      <dgm:spPr/>
    </dgm:pt>
    <dgm:pt modelId="{491D6B02-1F61-4D6A-83D5-4F0290D9F6C8}" type="pres">
      <dgm:prSet presAssocID="{BEAD94EA-53A2-4595-B615-8D88529057CE}" presName="hierChild4" presStyleCnt="0"/>
      <dgm:spPr/>
    </dgm:pt>
    <dgm:pt modelId="{FF397DDE-57D5-4D93-A5F1-BD375E57078A}" type="pres">
      <dgm:prSet presAssocID="{BEAD94EA-53A2-4595-B615-8D88529057CE}" presName="hierChild5" presStyleCnt="0"/>
      <dgm:spPr/>
    </dgm:pt>
    <dgm:pt modelId="{0C9EF4B2-EE6A-44C4-9F3F-F76B14A866A3}" type="pres">
      <dgm:prSet presAssocID="{E7844445-27C8-4314-870C-5159C06A4AE0}" presName="Name37" presStyleLbl="parChTrans1D3" presStyleIdx="4" presStyleCnt="20"/>
      <dgm:spPr/>
    </dgm:pt>
    <dgm:pt modelId="{47AED230-7520-4001-A830-63E96260D747}" type="pres">
      <dgm:prSet presAssocID="{5A84AF41-8C30-4D33-A558-7656064D2F2C}" presName="hierRoot2" presStyleCnt="0">
        <dgm:presLayoutVars>
          <dgm:hierBranch val="init"/>
        </dgm:presLayoutVars>
      </dgm:prSet>
      <dgm:spPr/>
    </dgm:pt>
    <dgm:pt modelId="{0DA8AF94-CC5D-48F9-8948-617AB07D0413}" type="pres">
      <dgm:prSet presAssocID="{5A84AF41-8C30-4D33-A558-7656064D2F2C}" presName="rootComposite" presStyleCnt="0"/>
      <dgm:spPr/>
    </dgm:pt>
    <dgm:pt modelId="{3E7953A5-7BB4-49F8-BD87-277F6069A943}" type="pres">
      <dgm:prSet presAssocID="{5A84AF41-8C30-4D33-A558-7656064D2F2C}" presName="rootText" presStyleLbl="node3" presStyleIdx="4" presStyleCnt="20">
        <dgm:presLayoutVars>
          <dgm:chPref val="3"/>
        </dgm:presLayoutVars>
      </dgm:prSet>
      <dgm:spPr/>
    </dgm:pt>
    <dgm:pt modelId="{0BB572B0-48E6-4E1D-9C70-47632B06CA27}" type="pres">
      <dgm:prSet presAssocID="{5A84AF41-8C30-4D33-A558-7656064D2F2C}" presName="rootConnector" presStyleLbl="node3" presStyleIdx="4" presStyleCnt="20"/>
      <dgm:spPr/>
    </dgm:pt>
    <dgm:pt modelId="{F125EE22-AD8F-4640-A2AD-D06A22F43563}" type="pres">
      <dgm:prSet presAssocID="{5A84AF41-8C30-4D33-A558-7656064D2F2C}" presName="hierChild4" presStyleCnt="0"/>
      <dgm:spPr/>
    </dgm:pt>
    <dgm:pt modelId="{0424EA6E-A37F-498E-99E1-5266EF251717}" type="pres">
      <dgm:prSet presAssocID="{5A84AF41-8C30-4D33-A558-7656064D2F2C}" presName="hierChild5" presStyleCnt="0"/>
      <dgm:spPr/>
    </dgm:pt>
    <dgm:pt modelId="{882F7A23-26FA-4C8F-9518-C1E13EB44A35}" type="pres">
      <dgm:prSet presAssocID="{71FACBAD-0F75-45D6-8109-A87FDA844AD4}" presName="Name37" presStyleLbl="parChTrans1D3" presStyleIdx="5" presStyleCnt="20"/>
      <dgm:spPr/>
    </dgm:pt>
    <dgm:pt modelId="{BDC393E4-4134-4E10-9F88-53D260511957}" type="pres">
      <dgm:prSet presAssocID="{E3676968-09F2-433C-9EF7-751C95BBA950}" presName="hierRoot2" presStyleCnt="0">
        <dgm:presLayoutVars>
          <dgm:hierBranch val="init"/>
        </dgm:presLayoutVars>
      </dgm:prSet>
      <dgm:spPr/>
    </dgm:pt>
    <dgm:pt modelId="{5E67A080-A22F-4726-A7BD-5F346767C9ED}" type="pres">
      <dgm:prSet presAssocID="{E3676968-09F2-433C-9EF7-751C95BBA950}" presName="rootComposite" presStyleCnt="0"/>
      <dgm:spPr/>
    </dgm:pt>
    <dgm:pt modelId="{8CDD29AD-DF4A-4D66-8BC1-2B00B57F741D}" type="pres">
      <dgm:prSet presAssocID="{E3676968-09F2-433C-9EF7-751C95BBA950}" presName="rootText" presStyleLbl="node3" presStyleIdx="5" presStyleCnt="20">
        <dgm:presLayoutVars>
          <dgm:chPref val="3"/>
        </dgm:presLayoutVars>
      </dgm:prSet>
      <dgm:spPr/>
    </dgm:pt>
    <dgm:pt modelId="{ADE05C4F-25C6-4819-99AF-DDA54C4B8966}" type="pres">
      <dgm:prSet presAssocID="{E3676968-09F2-433C-9EF7-751C95BBA950}" presName="rootConnector" presStyleLbl="node3" presStyleIdx="5" presStyleCnt="20"/>
      <dgm:spPr/>
    </dgm:pt>
    <dgm:pt modelId="{AFC59B5C-66B4-4F5B-A5C3-C46F1B9FDEDF}" type="pres">
      <dgm:prSet presAssocID="{E3676968-09F2-433C-9EF7-751C95BBA950}" presName="hierChild4" presStyleCnt="0"/>
      <dgm:spPr/>
    </dgm:pt>
    <dgm:pt modelId="{ED7D854A-F306-4F4B-9578-35484AC1FAB0}" type="pres">
      <dgm:prSet presAssocID="{E3676968-09F2-433C-9EF7-751C95BBA950}" presName="hierChild5" presStyleCnt="0"/>
      <dgm:spPr/>
    </dgm:pt>
    <dgm:pt modelId="{B03CA7C4-251B-4BDC-8809-44ABB38C737E}" type="pres">
      <dgm:prSet presAssocID="{672E0C12-3AF3-4C2A-A9A2-604BF6303C3D}" presName="hierChild5" presStyleCnt="0"/>
      <dgm:spPr/>
    </dgm:pt>
    <dgm:pt modelId="{CE15ED4A-CC60-4E75-ACAB-04F74C2B2047}" type="pres">
      <dgm:prSet presAssocID="{298576B3-588C-4C11-B089-A744D1C7FC4D}" presName="Name37" presStyleLbl="parChTrans1D2" presStyleIdx="1" presStyleCnt="7"/>
      <dgm:spPr/>
    </dgm:pt>
    <dgm:pt modelId="{3E16A74B-0295-4E75-AD38-4BCDFF4F2415}" type="pres">
      <dgm:prSet presAssocID="{1CC71C2F-699F-4A0A-95BA-1A4C8FE21E0F}" presName="hierRoot2" presStyleCnt="0">
        <dgm:presLayoutVars>
          <dgm:hierBranch val="init"/>
        </dgm:presLayoutVars>
      </dgm:prSet>
      <dgm:spPr/>
    </dgm:pt>
    <dgm:pt modelId="{44EEE512-CC1F-4F4D-9FE6-E1B085A436AA}" type="pres">
      <dgm:prSet presAssocID="{1CC71C2F-699F-4A0A-95BA-1A4C8FE21E0F}" presName="rootComposite" presStyleCnt="0"/>
      <dgm:spPr/>
    </dgm:pt>
    <dgm:pt modelId="{3B0D9772-00B8-43FD-B896-B45B43BDB3BC}" type="pres">
      <dgm:prSet presAssocID="{1CC71C2F-699F-4A0A-95BA-1A4C8FE21E0F}" presName="rootText" presStyleLbl="node2" presStyleIdx="1" presStyleCnt="7">
        <dgm:presLayoutVars>
          <dgm:chPref val="3"/>
        </dgm:presLayoutVars>
      </dgm:prSet>
      <dgm:spPr/>
    </dgm:pt>
    <dgm:pt modelId="{B634A839-F4E1-4823-88F0-FB473E99C457}" type="pres">
      <dgm:prSet presAssocID="{1CC71C2F-699F-4A0A-95BA-1A4C8FE21E0F}" presName="rootConnector" presStyleLbl="node2" presStyleIdx="1" presStyleCnt="7"/>
      <dgm:spPr/>
    </dgm:pt>
    <dgm:pt modelId="{0E0B8DDC-1342-4739-873D-24FCC39D20A6}" type="pres">
      <dgm:prSet presAssocID="{1CC71C2F-699F-4A0A-95BA-1A4C8FE21E0F}" presName="hierChild4" presStyleCnt="0"/>
      <dgm:spPr/>
    </dgm:pt>
    <dgm:pt modelId="{B3ED0A4D-4607-4B52-96F7-05961CA74BBD}" type="pres">
      <dgm:prSet presAssocID="{E347EAAA-75AE-4121-9AE0-3D1A7861308A}" presName="Name37" presStyleLbl="parChTrans1D3" presStyleIdx="6" presStyleCnt="20"/>
      <dgm:spPr/>
    </dgm:pt>
    <dgm:pt modelId="{FF22E62E-9534-4477-8E3C-9C2CE2C50838}" type="pres">
      <dgm:prSet presAssocID="{8185297C-132F-4049-8626-481245C1D2AA}" presName="hierRoot2" presStyleCnt="0">
        <dgm:presLayoutVars>
          <dgm:hierBranch val="init"/>
        </dgm:presLayoutVars>
      </dgm:prSet>
      <dgm:spPr/>
    </dgm:pt>
    <dgm:pt modelId="{E56C4D55-9F8F-44DA-B517-5D3B51C8E667}" type="pres">
      <dgm:prSet presAssocID="{8185297C-132F-4049-8626-481245C1D2AA}" presName="rootComposite" presStyleCnt="0"/>
      <dgm:spPr/>
    </dgm:pt>
    <dgm:pt modelId="{A1821EB6-F0AE-4CC6-9CB7-12A17E609F69}" type="pres">
      <dgm:prSet presAssocID="{8185297C-132F-4049-8626-481245C1D2AA}" presName="rootText" presStyleLbl="node3" presStyleIdx="6" presStyleCnt="20">
        <dgm:presLayoutVars>
          <dgm:chPref val="3"/>
        </dgm:presLayoutVars>
      </dgm:prSet>
      <dgm:spPr/>
    </dgm:pt>
    <dgm:pt modelId="{CE17F235-D5A8-466B-884E-715EB9F9A304}" type="pres">
      <dgm:prSet presAssocID="{8185297C-132F-4049-8626-481245C1D2AA}" presName="rootConnector" presStyleLbl="node3" presStyleIdx="6" presStyleCnt="20"/>
      <dgm:spPr/>
    </dgm:pt>
    <dgm:pt modelId="{E2C18597-34C4-4415-B647-E8C7C356F0A5}" type="pres">
      <dgm:prSet presAssocID="{8185297C-132F-4049-8626-481245C1D2AA}" presName="hierChild4" presStyleCnt="0"/>
      <dgm:spPr/>
    </dgm:pt>
    <dgm:pt modelId="{B476493E-56DE-4B6B-941D-491411FFB380}" type="pres">
      <dgm:prSet presAssocID="{8185297C-132F-4049-8626-481245C1D2AA}" presName="hierChild5" presStyleCnt="0"/>
      <dgm:spPr/>
    </dgm:pt>
    <dgm:pt modelId="{E390BD9B-A14F-42B8-937B-CAC94886EA26}" type="pres">
      <dgm:prSet presAssocID="{398B7CFF-D1AB-40D4-BBC2-89F3FE39C039}" presName="Name37" presStyleLbl="parChTrans1D3" presStyleIdx="7" presStyleCnt="20"/>
      <dgm:spPr/>
    </dgm:pt>
    <dgm:pt modelId="{9C4D0396-DA90-439F-B9E3-80134A18CBF8}" type="pres">
      <dgm:prSet presAssocID="{905A3536-631F-4244-88A9-DF52B4FB366A}" presName="hierRoot2" presStyleCnt="0">
        <dgm:presLayoutVars>
          <dgm:hierBranch val="init"/>
        </dgm:presLayoutVars>
      </dgm:prSet>
      <dgm:spPr/>
    </dgm:pt>
    <dgm:pt modelId="{6FFB983E-11F5-4F34-A92E-C80E704181AC}" type="pres">
      <dgm:prSet presAssocID="{905A3536-631F-4244-88A9-DF52B4FB366A}" presName="rootComposite" presStyleCnt="0"/>
      <dgm:spPr/>
    </dgm:pt>
    <dgm:pt modelId="{82C957F0-1871-4297-810E-C3C1E7F22D3C}" type="pres">
      <dgm:prSet presAssocID="{905A3536-631F-4244-88A9-DF52B4FB366A}" presName="rootText" presStyleLbl="node3" presStyleIdx="7" presStyleCnt="20">
        <dgm:presLayoutVars>
          <dgm:chPref val="3"/>
        </dgm:presLayoutVars>
      </dgm:prSet>
      <dgm:spPr/>
    </dgm:pt>
    <dgm:pt modelId="{AE13A808-7822-4C4C-BBE7-7D0933A52692}" type="pres">
      <dgm:prSet presAssocID="{905A3536-631F-4244-88A9-DF52B4FB366A}" presName="rootConnector" presStyleLbl="node3" presStyleIdx="7" presStyleCnt="20"/>
      <dgm:spPr/>
    </dgm:pt>
    <dgm:pt modelId="{64B37593-BADC-4CEB-A356-A4FB7F67D5B4}" type="pres">
      <dgm:prSet presAssocID="{905A3536-631F-4244-88A9-DF52B4FB366A}" presName="hierChild4" presStyleCnt="0"/>
      <dgm:spPr/>
    </dgm:pt>
    <dgm:pt modelId="{9BDAB66A-0164-4C5D-AAA9-65B78A75FBAF}" type="pres">
      <dgm:prSet presAssocID="{905A3536-631F-4244-88A9-DF52B4FB366A}" presName="hierChild5" presStyleCnt="0"/>
      <dgm:spPr/>
    </dgm:pt>
    <dgm:pt modelId="{24E97F59-AD62-482A-9681-E4AB9473D74F}" type="pres">
      <dgm:prSet presAssocID="{5C18593E-68F4-4C4D-A1EA-3ADFB2A2BBFE}" presName="Name37" presStyleLbl="parChTrans1D3" presStyleIdx="8" presStyleCnt="20"/>
      <dgm:spPr/>
    </dgm:pt>
    <dgm:pt modelId="{0BFF5687-A077-418C-A0E6-FB01E52BC5A5}" type="pres">
      <dgm:prSet presAssocID="{2498E3D4-2638-4CFC-B8FF-E7117702FE00}" presName="hierRoot2" presStyleCnt="0">
        <dgm:presLayoutVars>
          <dgm:hierBranch val="init"/>
        </dgm:presLayoutVars>
      </dgm:prSet>
      <dgm:spPr/>
    </dgm:pt>
    <dgm:pt modelId="{B3E5A0F5-2835-49F1-B41C-37902B934986}" type="pres">
      <dgm:prSet presAssocID="{2498E3D4-2638-4CFC-B8FF-E7117702FE00}" presName="rootComposite" presStyleCnt="0"/>
      <dgm:spPr/>
    </dgm:pt>
    <dgm:pt modelId="{27286E62-2E15-4F1B-A252-EAD11A0A9AE9}" type="pres">
      <dgm:prSet presAssocID="{2498E3D4-2638-4CFC-B8FF-E7117702FE00}" presName="rootText" presStyleLbl="node3" presStyleIdx="8" presStyleCnt="20">
        <dgm:presLayoutVars>
          <dgm:chPref val="3"/>
        </dgm:presLayoutVars>
      </dgm:prSet>
      <dgm:spPr/>
    </dgm:pt>
    <dgm:pt modelId="{297595FC-301E-4598-8928-F91EDF29434F}" type="pres">
      <dgm:prSet presAssocID="{2498E3D4-2638-4CFC-B8FF-E7117702FE00}" presName="rootConnector" presStyleLbl="node3" presStyleIdx="8" presStyleCnt="20"/>
      <dgm:spPr/>
    </dgm:pt>
    <dgm:pt modelId="{635F0FDB-6075-4334-954A-F5CD6D561AF4}" type="pres">
      <dgm:prSet presAssocID="{2498E3D4-2638-4CFC-B8FF-E7117702FE00}" presName="hierChild4" presStyleCnt="0"/>
      <dgm:spPr/>
    </dgm:pt>
    <dgm:pt modelId="{CBCFC092-CD3A-4B6E-B4EF-B95F87E632C8}" type="pres">
      <dgm:prSet presAssocID="{2498E3D4-2638-4CFC-B8FF-E7117702FE00}" presName="hierChild5" presStyleCnt="0"/>
      <dgm:spPr/>
    </dgm:pt>
    <dgm:pt modelId="{D37D9797-5ED2-4A36-8AFA-CC6186F44EE1}" type="pres">
      <dgm:prSet presAssocID="{C215D423-BF0F-48BF-BF7D-9FA2F3F52E3F}" presName="Name37" presStyleLbl="parChTrans1D3" presStyleIdx="9" presStyleCnt="20"/>
      <dgm:spPr/>
    </dgm:pt>
    <dgm:pt modelId="{B9C11EFA-3FFC-4A5A-9A02-200AC7AFE3D8}" type="pres">
      <dgm:prSet presAssocID="{3048B964-2980-4682-AF7A-2E9EF8D015ED}" presName="hierRoot2" presStyleCnt="0">
        <dgm:presLayoutVars>
          <dgm:hierBranch val="init"/>
        </dgm:presLayoutVars>
      </dgm:prSet>
      <dgm:spPr/>
    </dgm:pt>
    <dgm:pt modelId="{C4575D1B-B8FA-4A52-AD36-1C08EDAED3EC}" type="pres">
      <dgm:prSet presAssocID="{3048B964-2980-4682-AF7A-2E9EF8D015ED}" presName="rootComposite" presStyleCnt="0"/>
      <dgm:spPr/>
    </dgm:pt>
    <dgm:pt modelId="{9CB0CB43-09EF-41A2-8CDF-CB2D368A49CB}" type="pres">
      <dgm:prSet presAssocID="{3048B964-2980-4682-AF7A-2E9EF8D015ED}" presName="rootText" presStyleLbl="node3" presStyleIdx="9" presStyleCnt="20">
        <dgm:presLayoutVars>
          <dgm:chPref val="3"/>
        </dgm:presLayoutVars>
      </dgm:prSet>
      <dgm:spPr/>
    </dgm:pt>
    <dgm:pt modelId="{AE8AAD1E-0B5E-44E4-B286-E75322CA9991}" type="pres">
      <dgm:prSet presAssocID="{3048B964-2980-4682-AF7A-2E9EF8D015ED}" presName="rootConnector" presStyleLbl="node3" presStyleIdx="9" presStyleCnt="20"/>
      <dgm:spPr/>
    </dgm:pt>
    <dgm:pt modelId="{8D593E68-AD81-48BA-A0BE-E4654759A7EC}" type="pres">
      <dgm:prSet presAssocID="{3048B964-2980-4682-AF7A-2E9EF8D015ED}" presName="hierChild4" presStyleCnt="0"/>
      <dgm:spPr/>
    </dgm:pt>
    <dgm:pt modelId="{A71B2333-FF03-45BB-BBA1-79A30E973542}" type="pres">
      <dgm:prSet presAssocID="{3048B964-2980-4682-AF7A-2E9EF8D015ED}" presName="hierChild5" presStyleCnt="0"/>
      <dgm:spPr/>
    </dgm:pt>
    <dgm:pt modelId="{9F5BA2FA-4E7C-4AE8-B269-8ACA01039689}" type="pres">
      <dgm:prSet presAssocID="{1CC71C2F-699F-4A0A-95BA-1A4C8FE21E0F}" presName="hierChild5" presStyleCnt="0"/>
      <dgm:spPr/>
    </dgm:pt>
    <dgm:pt modelId="{B228FCEF-0480-4EE4-88BE-9A93585D9ED1}" type="pres">
      <dgm:prSet presAssocID="{96DDAFEC-4743-45B6-8688-1B8D9127637C}" presName="Name37" presStyleLbl="parChTrans1D2" presStyleIdx="2" presStyleCnt="7"/>
      <dgm:spPr/>
    </dgm:pt>
    <dgm:pt modelId="{2A61216D-941F-4DF3-9727-EB1D6864567F}" type="pres">
      <dgm:prSet presAssocID="{A09BE36F-C617-460B-9426-1D19DC0A19E6}" presName="hierRoot2" presStyleCnt="0">
        <dgm:presLayoutVars>
          <dgm:hierBranch val="init"/>
        </dgm:presLayoutVars>
      </dgm:prSet>
      <dgm:spPr/>
    </dgm:pt>
    <dgm:pt modelId="{5E040875-CFFA-4C1D-AA22-72DEB31ED6A1}" type="pres">
      <dgm:prSet presAssocID="{A09BE36F-C617-460B-9426-1D19DC0A19E6}" presName="rootComposite" presStyleCnt="0"/>
      <dgm:spPr/>
    </dgm:pt>
    <dgm:pt modelId="{D2649D05-D449-4790-9237-ED64CDC49D07}" type="pres">
      <dgm:prSet presAssocID="{A09BE36F-C617-460B-9426-1D19DC0A19E6}" presName="rootText" presStyleLbl="node2" presStyleIdx="2" presStyleCnt="7">
        <dgm:presLayoutVars>
          <dgm:chPref val="3"/>
        </dgm:presLayoutVars>
      </dgm:prSet>
      <dgm:spPr/>
    </dgm:pt>
    <dgm:pt modelId="{A34B8701-1CD7-4BD5-AF04-D33C2863E757}" type="pres">
      <dgm:prSet presAssocID="{A09BE36F-C617-460B-9426-1D19DC0A19E6}" presName="rootConnector" presStyleLbl="node2" presStyleIdx="2" presStyleCnt="7"/>
      <dgm:spPr/>
    </dgm:pt>
    <dgm:pt modelId="{3F020057-8F50-4536-89A8-097732234F81}" type="pres">
      <dgm:prSet presAssocID="{A09BE36F-C617-460B-9426-1D19DC0A19E6}" presName="hierChild4" presStyleCnt="0"/>
      <dgm:spPr/>
    </dgm:pt>
    <dgm:pt modelId="{F5DC1565-86D7-4893-AC87-D3AA815C87A1}" type="pres">
      <dgm:prSet presAssocID="{E0E37A1F-5E68-42A0-BC00-FA35273BDFDE}" presName="Name37" presStyleLbl="parChTrans1D3" presStyleIdx="10" presStyleCnt="20"/>
      <dgm:spPr/>
    </dgm:pt>
    <dgm:pt modelId="{B531B5FC-CEBB-4D1B-8076-114E07A067D9}" type="pres">
      <dgm:prSet presAssocID="{B9FFC9F2-F6D7-4598-AD03-8600AECEB604}" presName="hierRoot2" presStyleCnt="0">
        <dgm:presLayoutVars>
          <dgm:hierBranch val="init"/>
        </dgm:presLayoutVars>
      </dgm:prSet>
      <dgm:spPr/>
    </dgm:pt>
    <dgm:pt modelId="{832A64C2-B338-42DB-AE50-825960D3DB86}" type="pres">
      <dgm:prSet presAssocID="{B9FFC9F2-F6D7-4598-AD03-8600AECEB604}" presName="rootComposite" presStyleCnt="0"/>
      <dgm:spPr/>
    </dgm:pt>
    <dgm:pt modelId="{5FB18B89-A2ED-460F-BEF5-2B8B4DCE0B22}" type="pres">
      <dgm:prSet presAssocID="{B9FFC9F2-F6D7-4598-AD03-8600AECEB604}" presName="rootText" presStyleLbl="node3" presStyleIdx="10" presStyleCnt="20">
        <dgm:presLayoutVars>
          <dgm:chPref val="3"/>
        </dgm:presLayoutVars>
      </dgm:prSet>
      <dgm:spPr/>
    </dgm:pt>
    <dgm:pt modelId="{6993C36D-90F4-4E0F-8BE2-45F016E57542}" type="pres">
      <dgm:prSet presAssocID="{B9FFC9F2-F6D7-4598-AD03-8600AECEB604}" presName="rootConnector" presStyleLbl="node3" presStyleIdx="10" presStyleCnt="20"/>
      <dgm:spPr/>
    </dgm:pt>
    <dgm:pt modelId="{71FE1319-BA18-42C0-829E-80873732ABFE}" type="pres">
      <dgm:prSet presAssocID="{B9FFC9F2-F6D7-4598-AD03-8600AECEB604}" presName="hierChild4" presStyleCnt="0"/>
      <dgm:spPr/>
    </dgm:pt>
    <dgm:pt modelId="{AA0CFFA8-0689-4841-ADC8-0ABADDA5CF98}" type="pres">
      <dgm:prSet presAssocID="{B9FFC9F2-F6D7-4598-AD03-8600AECEB604}" presName="hierChild5" presStyleCnt="0"/>
      <dgm:spPr/>
    </dgm:pt>
    <dgm:pt modelId="{E25C0392-7C21-4F27-AF85-D817489C7A88}" type="pres">
      <dgm:prSet presAssocID="{E7981DFD-7505-4A8D-94FB-7CC53C12603D}" presName="Name37" presStyleLbl="parChTrans1D3" presStyleIdx="11" presStyleCnt="20"/>
      <dgm:spPr/>
    </dgm:pt>
    <dgm:pt modelId="{E19F3AA7-85DE-4CCC-A758-A18A8FFC2DDB}" type="pres">
      <dgm:prSet presAssocID="{9ABF9E86-2383-4960-9002-7C5E10839B4D}" presName="hierRoot2" presStyleCnt="0">
        <dgm:presLayoutVars>
          <dgm:hierBranch val="init"/>
        </dgm:presLayoutVars>
      </dgm:prSet>
      <dgm:spPr/>
    </dgm:pt>
    <dgm:pt modelId="{DF1BB080-5C85-4814-B53C-60FF9EC748C8}" type="pres">
      <dgm:prSet presAssocID="{9ABF9E86-2383-4960-9002-7C5E10839B4D}" presName="rootComposite" presStyleCnt="0"/>
      <dgm:spPr/>
    </dgm:pt>
    <dgm:pt modelId="{BDA95B06-013C-4C9D-8F09-164760C1FCF0}" type="pres">
      <dgm:prSet presAssocID="{9ABF9E86-2383-4960-9002-7C5E10839B4D}" presName="rootText" presStyleLbl="node3" presStyleIdx="11" presStyleCnt="20">
        <dgm:presLayoutVars>
          <dgm:chPref val="3"/>
        </dgm:presLayoutVars>
      </dgm:prSet>
      <dgm:spPr/>
    </dgm:pt>
    <dgm:pt modelId="{CCB6BDE6-BCA6-4414-9611-9FC24F44AD21}" type="pres">
      <dgm:prSet presAssocID="{9ABF9E86-2383-4960-9002-7C5E10839B4D}" presName="rootConnector" presStyleLbl="node3" presStyleIdx="11" presStyleCnt="20"/>
      <dgm:spPr/>
    </dgm:pt>
    <dgm:pt modelId="{27B0E770-2D7A-4B6B-A435-361989C82645}" type="pres">
      <dgm:prSet presAssocID="{9ABF9E86-2383-4960-9002-7C5E10839B4D}" presName="hierChild4" presStyleCnt="0"/>
      <dgm:spPr/>
    </dgm:pt>
    <dgm:pt modelId="{4FD758A6-64D6-48B9-AB8C-A5888BACE26B}" type="pres">
      <dgm:prSet presAssocID="{9ABF9E86-2383-4960-9002-7C5E10839B4D}" presName="hierChild5" presStyleCnt="0"/>
      <dgm:spPr/>
    </dgm:pt>
    <dgm:pt modelId="{BA02EB69-A069-4D3F-BA0D-18748F9E4965}" type="pres">
      <dgm:prSet presAssocID="{6BEEA40F-AD81-4BD3-893B-25F171E33ACD}" presName="Name37" presStyleLbl="parChTrans1D3" presStyleIdx="12" presStyleCnt="20"/>
      <dgm:spPr/>
    </dgm:pt>
    <dgm:pt modelId="{F64EEC83-CFD3-43B4-9866-36BACD3AFC9F}" type="pres">
      <dgm:prSet presAssocID="{CEADF278-CB29-433E-BD8B-4A1E4221A8BE}" presName="hierRoot2" presStyleCnt="0">
        <dgm:presLayoutVars>
          <dgm:hierBranch val="init"/>
        </dgm:presLayoutVars>
      </dgm:prSet>
      <dgm:spPr/>
    </dgm:pt>
    <dgm:pt modelId="{D52A26C5-BC6A-4695-8244-58AD241E0B93}" type="pres">
      <dgm:prSet presAssocID="{CEADF278-CB29-433E-BD8B-4A1E4221A8BE}" presName="rootComposite" presStyleCnt="0"/>
      <dgm:spPr/>
    </dgm:pt>
    <dgm:pt modelId="{CBE47114-3239-40EA-9096-54BE2D407961}" type="pres">
      <dgm:prSet presAssocID="{CEADF278-CB29-433E-BD8B-4A1E4221A8BE}" presName="rootText" presStyleLbl="node3" presStyleIdx="12" presStyleCnt="20">
        <dgm:presLayoutVars>
          <dgm:chPref val="3"/>
        </dgm:presLayoutVars>
      </dgm:prSet>
      <dgm:spPr/>
    </dgm:pt>
    <dgm:pt modelId="{A7E23FED-40E0-4292-A82A-2AB68299BE98}" type="pres">
      <dgm:prSet presAssocID="{CEADF278-CB29-433E-BD8B-4A1E4221A8BE}" presName="rootConnector" presStyleLbl="node3" presStyleIdx="12" presStyleCnt="20"/>
      <dgm:spPr/>
    </dgm:pt>
    <dgm:pt modelId="{627D5A3A-222D-453C-8D3E-EAAB44CAE069}" type="pres">
      <dgm:prSet presAssocID="{CEADF278-CB29-433E-BD8B-4A1E4221A8BE}" presName="hierChild4" presStyleCnt="0"/>
      <dgm:spPr/>
    </dgm:pt>
    <dgm:pt modelId="{FDF40A44-6B24-443E-80AB-1F1B717855DD}" type="pres">
      <dgm:prSet presAssocID="{CEADF278-CB29-433E-BD8B-4A1E4221A8BE}" presName="hierChild5" presStyleCnt="0"/>
      <dgm:spPr/>
    </dgm:pt>
    <dgm:pt modelId="{942EBA74-160F-4FC1-87DB-F483BA166AC8}" type="pres">
      <dgm:prSet presAssocID="{A09BE36F-C617-460B-9426-1D19DC0A19E6}" presName="hierChild5" presStyleCnt="0"/>
      <dgm:spPr/>
    </dgm:pt>
    <dgm:pt modelId="{BD63985F-5214-42CF-AE4D-2A50D1F56718}" type="pres">
      <dgm:prSet presAssocID="{C5C02F7F-49D2-4BB0-A380-85F1E6273396}" presName="Name37" presStyleLbl="parChTrans1D2" presStyleIdx="3" presStyleCnt="7"/>
      <dgm:spPr/>
    </dgm:pt>
    <dgm:pt modelId="{94406FFA-8EE7-405E-A987-911B48457789}" type="pres">
      <dgm:prSet presAssocID="{24A22CF0-D605-4B9E-A6B0-88E499F6A5AD}" presName="hierRoot2" presStyleCnt="0">
        <dgm:presLayoutVars>
          <dgm:hierBranch val="init"/>
        </dgm:presLayoutVars>
      </dgm:prSet>
      <dgm:spPr/>
    </dgm:pt>
    <dgm:pt modelId="{CCB49631-7D92-412F-A67F-724917C9D0A8}" type="pres">
      <dgm:prSet presAssocID="{24A22CF0-D605-4B9E-A6B0-88E499F6A5AD}" presName="rootComposite" presStyleCnt="0"/>
      <dgm:spPr/>
    </dgm:pt>
    <dgm:pt modelId="{0A8ED56B-F26A-4821-9BEF-7A7C0514C717}" type="pres">
      <dgm:prSet presAssocID="{24A22CF0-D605-4B9E-A6B0-88E499F6A5AD}" presName="rootText" presStyleLbl="node2" presStyleIdx="3" presStyleCnt="7">
        <dgm:presLayoutVars>
          <dgm:chPref val="3"/>
        </dgm:presLayoutVars>
      </dgm:prSet>
      <dgm:spPr/>
    </dgm:pt>
    <dgm:pt modelId="{A5D9FDBC-E2CD-47E8-B6D5-6CBA4CCF69D2}" type="pres">
      <dgm:prSet presAssocID="{24A22CF0-D605-4B9E-A6B0-88E499F6A5AD}" presName="rootConnector" presStyleLbl="node2" presStyleIdx="3" presStyleCnt="7"/>
      <dgm:spPr/>
    </dgm:pt>
    <dgm:pt modelId="{DC043816-9EC8-4918-862D-75C481F6F71D}" type="pres">
      <dgm:prSet presAssocID="{24A22CF0-D605-4B9E-A6B0-88E499F6A5AD}" presName="hierChild4" presStyleCnt="0"/>
      <dgm:spPr/>
    </dgm:pt>
    <dgm:pt modelId="{F21F0971-364E-4F3E-A89B-A0C254A0E0B1}" type="pres">
      <dgm:prSet presAssocID="{304CDF5C-1155-4A4E-A2FA-FF67A778F95B}" presName="Name37" presStyleLbl="parChTrans1D3" presStyleIdx="13" presStyleCnt="20"/>
      <dgm:spPr/>
    </dgm:pt>
    <dgm:pt modelId="{51B78D21-F6EB-4EE2-8AE4-B685CBB87819}" type="pres">
      <dgm:prSet presAssocID="{71143874-752D-4A4A-9918-9EEB75C82D47}" presName="hierRoot2" presStyleCnt="0">
        <dgm:presLayoutVars>
          <dgm:hierBranch val="init"/>
        </dgm:presLayoutVars>
      </dgm:prSet>
      <dgm:spPr/>
    </dgm:pt>
    <dgm:pt modelId="{82414DA2-13F5-410C-AF00-0704A7A8FCBB}" type="pres">
      <dgm:prSet presAssocID="{71143874-752D-4A4A-9918-9EEB75C82D47}" presName="rootComposite" presStyleCnt="0"/>
      <dgm:spPr/>
    </dgm:pt>
    <dgm:pt modelId="{084ED5F5-DEE4-476F-90CD-668FE9608AFE}" type="pres">
      <dgm:prSet presAssocID="{71143874-752D-4A4A-9918-9EEB75C82D47}" presName="rootText" presStyleLbl="node3" presStyleIdx="13" presStyleCnt="20">
        <dgm:presLayoutVars>
          <dgm:chPref val="3"/>
        </dgm:presLayoutVars>
      </dgm:prSet>
      <dgm:spPr/>
    </dgm:pt>
    <dgm:pt modelId="{DEBBDC12-904B-42E6-9F46-0A66BAD26A31}" type="pres">
      <dgm:prSet presAssocID="{71143874-752D-4A4A-9918-9EEB75C82D47}" presName="rootConnector" presStyleLbl="node3" presStyleIdx="13" presStyleCnt="20"/>
      <dgm:spPr/>
    </dgm:pt>
    <dgm:pt modelId="{BDB177D9-138E-417B-A81D-1C591D9C6292}" type="pres">
      <dgm:prSet presAssocID="{71143874-752D-4A4A-9918-9EEB75C82D47}" presName="hierChild4" presStyleCnt="0"/>
      <dgm:spPr/>
    </dgm:pt>
    <dgm:pt modelId="{D2CD41B2-4609-4BC2-AC96-44D49A8C92A3}" type="pres">
      <dgm:prSet presAssocID="{71143874-752D-4A4A-9918-9EEB75C82D47}" presName="hierChild5" presStyleCnt="0"/>
      <dgm:spPr/>
    </dgm:pt>
    <dgm:pt modelId="{B052A9CF-1952-43FC-9CC6-FBB057B04D87}" type="pres">
      <dgm:prSet presAssocID="{AB8B8392-B665-41DC-B765-63EB878F9E5A}" presName="Name37" presStyleLbl="parChTrans1D3" presStyleIdx="14" presStyleCnt="20"/>
      <dgm:spPr/>
    </dgm:pt>
    <dgm:pt modelId="{BAA923BC-E1CC-478D-950A-6CDBADC7FD56}" type="pres">
      <dgm:prSet presAssocID="{D934C73E-6AF8-45FE-8ECA-ED17FA0DC0B1}" presName="hierRoot2" presStyleCnt="0">
        <dgm:presLayoutVars>
          <dgm:hierBranch val="init"/>
        </dgm:presLayoutVars>
      </dgm:prSet>
      <dgm:spPr/>
    </dgm:pt>
    <dgm:pt modelId="{325CB6C5-1F58-4328-916F-2768A432BD0C}" type="pres">
      <dgm:prSet presAssocID="{D934C73E-6AF8-45FE-8ECA-ED17FA0DC0B1}" presName="rootComposite" presStyleCnt="0"/>
      <dgm:spPr/>
    </dgm:pt>
    <dgm:pt modelId="{D4EAD9F3-C3BE-4F30-843C-4F51A86C766F}" type="pres">
      <dgm:prSet presAssocID="{D934C73E-6AF8-45FE-8ECA-ED17FA0DC0B1}" presName="rootText" presStyleLbl="node3" presStyleIdx="14" presStyleCnt="20">
        <dgm:presLayoutVars>
          <dgm:chPref val="3"/>
        </dgm:presLayoutVars>
      </dgm:prSet>
      <dgm:spPr/>
    </dgm:pt>
    <dgm:pt modelId="{833C79D8-0426-4C48-A454-9B4D8B701EDD}" type="pres">
      <dgm:prSet presAssocID="{D934C73E-6AF8-45FE-8ECA-ED17FA0DC0B1}" presName="rootConnector" presStyleLbl="node3" presStyleIdx="14" presStyleCnt="20"/>
      <dgm:spPr/>
    </dgm:pt>
    <dgm:pt modelId="{D2EF97E1-9095-450E-8329-2FD58017BF41}" type="pres">
      <dgm:prSet presAssocID="{D934C73E-6AF8-45FE-8ECA-ED17FA0DC0B1}" presName="hierChild4" presStyleCnt="0"/>
      <dgm:spPr/>
    </dgm:pt>
    <dgm:pt modelId="{87E2586F-FE12-443B-BA72-12048476B7D8}" type="pres">
      <dgm:prSet presAssocID="{D934C73E-6AF8-45FE-8ECA-ED17FA0DC0B1}" presName="hierChild5" presStyleCnt="0"/>
      <dgm:spPr/>
    </dgm:pt>
    <dgm:pt modelId="{71B36B4A-3285-4690-AD93-82628657A882}" type="pres">
      <dgm:prSet presAssocID="{27952A0E-1194-4E21-8BA5-D4EC0483A043}" presName="Name37" presStyleLbl="parChTrans1D3" presStyleIdx="15" presStyleCnt="20"/>
      <dgm:spPr/>
    </dgm:pt>
    <dgm:pt modelId="{5A0979B4-D061-4263-9B87-9948FED2255F}" type="pres">
      <dgm:prSet presAssocID="{DBAABEB5-9D3A-4243-9586-9ABAD8A80654}" presName="hierRoot2" presStyleCnt="0">
        <dgm:presLayoutVars>
          <dgm:hierBranch val="init"/>
        </dgm:presLayoutVars>
      </dgm:prSet>
      <dgm:spPr/>
    </dgm:pt>
    <dgm:pt modelId="{E525C3F3-0D25-4F45-9FD1-27E43CF8F948}" type="pres">
      <dgm:prSet presAssocID="{DBAABEB5-9D3A-4243-9586-9ABAD8A80654}" presName="rootComposite" presStyleCnt="0"/>
      <dgm:spPr/>
    </dgm:pt>
    <dgm:pt modelId="{69B20BF6-2A3D-423F-BBE5-6644F529ECE6}" type="pres">
      <dgm:prSet presAssocID="{DBAABEB5-9D3A-4243-9586-9ABAD8A80654}" presName="rootText" presStyleLbl="node3" presStyleIdx="15" presStyleCnt="20">
        <dgm:presLayoutVars>
          <dgm:chPref val="3"/>
        </dgm:presLayoutVars>
      </dgm:prSet>
      <dgm:spPr/>
    </dgm:pt>
    <dgm:pt modelId="{D18F07A6-5395-4E61-91CC-92FFE7C6A746}" type="pres">
      <dgm:prSet presAssocID="{DBAABEB5-9D3A-4243-9586-9ABAD8A80654}" presName="rootConnector" presStyleLbl="node3" presStyleIdx="15" presStyleCnt="20"/>
      <dgm:spPr/>
    </dgm:pt>
    <dgm:pt modelId="{F36C8107-A338-4C35-90B2-F1576179EB7E}" type="pres">
      <dgm:prSet presAssocID="{DBAABEB5-9D3A-4243-9586-9ABAD8A80654}" presName="hierChild4" presStyleCnt="0"/>
      <dgm:spPr/>
    </dgm:pt>
    <dgm:pt modelId="{79856611-09EF-43BC-9A8C-99AA97B87B19}" type="pres">
      <dgm:prSet presAssocID="{DBAABEB5-9D3A-4243-9586-9ABAD8A80654}" presName="hierChild5" presStyleCnt="0"/>
      <dgm:spPr/>
    </dgm:pt>
    <dgm:pt modelId="{EA11AF89-F151-4378-BFD6-8344165607B8}" type="pres">
      <dgm:prSet presAssocID="{795FEA51-EDC2-4864-AABB-772DE5028260}" presName="Name37" presStyleLbl="parChTrans1D3" presStyleIdx="16" presStyleCnt="20"/>
      <dgm:spPr/>
    </dgm:pt>
    <dgm:pt modelId="{14FAAA1F-84CD-42F3-B475-26E70F0EC7D5}" type="pres">
      <dgm:prSet presAssocID="{9ED5418B-0D2A-464E-A53D-AB82525D9560}" presName="hierRoot2" presStyleCnt="0">
        <dgm:presLayoutVars>
          <dgm:hierBranch val="init"/>
        </dgm:presLayoutVars>
      </dgm:prSet>
      <dgm:spPr/>
    </dgm:pt>
    <dgm:pt modelId="{F7972BCE-B25A-422E-8A70-81F5B53F03D1}" type="pres">
      <dgm:prSet presAssocID="{9ED5418B-0D2A-464E-A53D-AB82525D9560}" presName="rootComposite" presStyleCnt="0"/>
      <dgm:spPr/>
    </dgm:pt>
    <dgm:pt modelId="{B8DCB0EE-9758-4061-9592-BC5900C7B9F2}" type="pres">
      <dgm:prSet presAssocID="{9ED5418B-0D2A-464E-A53D-AB82525D9560}" presName="rootText" presStyleLbl="node3" presStyleIdx="16" presStyleCnt="20">
        <dgm:presLayoutVars>
          <dgm:chPref val="3"/>
        </dgm:presLayoutVars>
      </dgm:prSet>
      <dgm:spPr/>
    </dgm:pt>
    <dgm:pt modelId="{DD9958D4-D67C-4D51-8225-94D3F076FFA5}" type="pres">
      <dgm:prSet presAssocID="{9ED5418B-0D2A-464E-A53D-AB82525D9560}" presName="rootConnector" presStyleLbl="node3" presStyleIdx="16" presStyleCnt="20"/>
      <dgm:spPr/>
    </dgm:pt>
    <dgm:pt modelId="{8824398B-A2E2-4304-BA51-89C4525D9B85}" type="pres">
      <dgm:prSet presAssocID="{9ED5418B-0D2A-464E-A53D-AB82525D9560}" presName="hierChild4" presStyleCnt="0"/>
      <dgm:spPr/>
    </dgm:pt>
    <dgm:pt modelId="{757AE4C9-188C-4791-9E01-E28D938568D3}" type="pres">
      <dgm:prSet presAssocID="{9ED5418B-0D2A-464E-A53D-AB82525D9560}" presName="hierChild5" presStyleCnt="0"/>
      <dgm:spPr/>
    </dgm:pt>
    <dgm:pt modelId="{67F89E10-A3B3-4D05-B4B3-5DEB1BE9BF37}" type="pres">
      <dgm:prSet presAssocID="{39EF1FC3-18F5-45EB-85B2-40AC4FF3B68E}" presName="Name37" presStyleLbl="parChTrans1D3" presStyleIdx="17" presStyleCnt="20"/>
      <dgm:spPr/>
    </dgm:pt>
    <dgm:pt modelId="{2199D800-789E-4A50-AE30-6E8A005CC0E1}" type="pres">
      <dgm:prSet presAssocID="{70334A1F-D447-44D4-8374-075387F0D2F2}" presName="hierRoot2" presStyleCnt="0">
        <dgm:presLayoutVars>
          <dgm:hierBranch val="init"/>
        </dgm:presLayoutVars>
      </dgm:prSet>
      <dgm:spPr/>
    </dgm:pt>
    <dgm:pt modelId="{2A8F6007-C128-4A59-91F7-DFC4414014D0}" type="pres">
      <dgm:prSet presAssocID="{70334A1F-D447-44D4-8374-075387F0D2F2}" presName="rootComposite" presStyleCnt="0"/>
      <dgm:spPr/>
    </dgm:pt>
    <dgm:pt modelId="{BFB50A2B-B4DB-4D17-B049-FE84A5A57E18}" type="pres">
      <dgm:prSet presAssocID="{70334A1F-D447-44D4-8374-075387F0D2F2}" presName="rootText" presStyleLbl="node3" presStyleIdx="17" presStyleCnt="20">
        <dgm:presLayoutVars>
          <dgm:chPref val="3"/>
        </dgm:presLayoutVars>
      </dgm:prSet>
      <dgm:spPr/>
    </dgm:pt>
    <dgm:pt modelId="{1FBFBE6C-EB11-4100-A3DC-E3E252A36B8C}" type="pres">
      <dgm:prSet presAssocID="{70334A1F-D447-44D4-8374-075387F0D2F2}" presName="rootConnector" presStyleLbl="node3" presStyleIdx="17" presStyleCnt="20"/>
      <dgm:spPr/>
    </dgm:pt>
    <dgm:pt modelId="{BCFFE936-28FC-4DFE-BE06-FB37A91E68D3}" type="pres">
      <dgm:prSet presAssocID="{70334A1F-D447-44D4-8374-075387F0D2F2}" presName="hierChild4" presStyleCnt="0"/>
      <dgm:spPr/>
    </dgm:pt>
    <dgm:pt modelId="{623E0255-F542-42F3-A445-FA53103A0A00}" type="pres">
      <dgm:prSet presAssocID="{70334A1F-D447-44D4-8374-075387F0D2F2}" presName="hierChild5" presStyleCnt="0"/>
      <dgm:spPr/>
    </dgm:pt>
    <dgm:pt modelId="{0E7A86EF-C0E0-47DC-B0B7-91CDED0264B2}" type="pres">
      <dgm:prSet presAssocID="{7CBCB4FF-8ED0-4E16-B2E0-7DC852554687}" presName="Name37" presStyleLbl="parChTrans1D3" presStyleIdx="18" presStyleCnt="20"/>
      <dgm:spPr/>
    </dgm:pt>
    <dgm:pt modelId="{AFC2A3EF-2583-496E-BEC0-58FE7E632173}" type="pres">
      <dgm:prSet presAssocID="{ECE86553-CA73-4BA0-ABFA-BE53148499FF}" presName="hierRoot2" presStyleCnt="0">
        <dgm:presLayoutVars>
          <dgm:hierBranch val="init"/>
        </dgm:presLayoutVars>
      </dgm:prSet>
      <dgm:spPr/>
    </dgm:pt>
    <dgm:pt modelId="{7A499925-D792-45BC-A60A-FD356EAA6277}" type="pres">
      <dgm:prSet presAssocID="{ECE86553-CA73-4BA0-ABFA-BE53148499FF}" presName="rootComposite" presStyleCnt="0"/>
      <dgm:spPr/>
    </dgm:pt>
    <dgm:pt modelId="{76BC1647-344B-4158-B321-2AAA0EB7CEEE}" type="pres">
      <dgm:prSet presAssocID="{ECE86553-CA73-4BA0-ABFA-BE53148499FF}" presName="rootText" presStyleLbl="node3" presStyleIdx="18" presStyleCnt="20">
        <dgm:presLayoutVars>
          <dgm:chPref val="3"/>
        </dgm:presLayoutVars>
      </dgm:prSet>
      <dgm:spPr/>
    </dgm:pt>
    <dgm:pt modelId="{D86832AC-C1D0-4761-8165-9CAD047E80D2}" type="pres">
      <dgm:prSet presAssocID="{ECE86553-CA73-4BA0-ABFA-BE53148499FF}" presName="rootConnector" presStyleLbl="node3" presStyleIdx="18" presStyleCnt="20"/>
      <dgm:spPr/>
    </dgm:pt>
    <dgm:pt modelId="{51BAF18E-EEF3-4C41-BC39-BE4B658EF0B9}" type="pres">
      <dgm:prSet presAssocID="{ECE86553-CA73-4BA0-ABFA-BE53148499FF}" presName="hierChild4" presStyleCnt="0"/>
      <dgm:spPr/>
    </dgm:pt>
    <dgm:pt modelId="{076C314B-DED7-48C8-B7DF-5DAA56A6735A}" type="pres">
      <dgm:prSet presAssocID="{ECE86553-CA73-4BA0-ABFA-BE53148499FF}" presName="hierChild5" presStyleCnt="0"/>
      <dgm:spPr/>
    </dgm:pt>
    <dgm:pt modelId="{6513F167-D683-441F-A897-64461A61F93B}" type="pres">
      <dgm:prSet presAssocID="{E14CCF2B-C661-474D-A159-16E5FCA0A7B7}" presName="Name37" presStyleLbl="parChTrans1D3" presStyleIdx="19" presStyleCnt="20"/>
      <dgm:spPr/>
    </dgm:pt>
    <dgm:pt modelId="{8652CE5A-837A-4ACC-A47B-50419BCCB024}" type="pres">
      <dgm:prSet presAssocID="{6D647D94-9C9D-4377-9709-82F90661F5A9}" presName="hierRoot2" presStyleCnt="0">
        <dgm:presLayoutVars>
          <dgm:hierBranch val="init"/>
        </dgm:presLayoutVars>
      </dgm:prSet>
      <dgm:spPr/>
    </dgm:pt>
    <dgm:pt modelId="{2F52AD29-A09F-48F6-B01F-C96D05CBFE6B}" type="pres">
      <dgm:prSet presAssocID="{6D647D94-9C9D-4377-9709-82F90661F5A9}" presName="rootComposite" presStyleCnt="0"/>
      <dgm:spPr/>
    </dgm:pt>
    <dgm:pt modelId="{E3E93BE5-D1E4-49E6-9AD5-8FC08C6147DA}" type="pres">
      <dgm:prSet presAssocID="{6D647D94-9C9D-4377-9709-82F90661F5A9}" presName="rootText" presStyleLbl="node3" presStyleIdx="19" presStyleCnt="20">
        <dgm:presLayoutVars>
          <dgm:chPref val="3"/>
        </dgm:presLayoutVars>
      </dgm:prSet>
      <dgm:spPr/>
    </dgm:pt>
    <dgm:pt modelId="{37D7CD79-41E5-4586-8F43-C53A00D18743}" type="pres">
      <dgm:prSet presAssocID="{6D647D94-9C9D-4377-9709-82F90661F5A9}" presName="rootConnector" presStyleLbl="node3" presStyleIdx="19" presStyleCnt="20"/>
      <dgm:spPr/>
    </dgm:pt>
    <dgm:pt modelId="{9BFC535C-DDCA-4885-A7D5-61D08E9A8621}" type="pres">
      <dgm:prSet presAssocID="{6D647D94-9C9D-4377-9709-82F90661F5A9}" presName="hierChild4" presStyleCnt="0"/>
      <dgm:spPr/>
    </dgm:pt>
    <dgm:pt modelId="{F748764A-2355-4838-A2F2-841C00D44D37}" type="pres">
      <dgm:prSet presAssocID="{6D647D94-9C9D-4377-9709-82F90661F5A9}" presName="hierChild5" presStyleCnt="0"/>
      <dgm:spPr/>
    </dgm:pt>
    <dgm:pt modelId="{C00309C9-32CD-4EA9-A00D-83BBC56DDBC1}" type="pres">
      <dgm:prSet presAssocID="{24A22CF0-D605-4B9E-A6B0-88E499F6A5AD}" presName="hierChild5" presStyleCnt="0"/>
      <dgm:spPr/>
    </dgm:pt>
    <dgm:pt modelId="{3CD9EF49-E303-4E68-B083-98AFCCDFCB55}" type="pres">
      <dgm:prSet presAssocID="{2F640343-9CA0-4553-A5F5-3677727EFEB6}" presName="Name37" presStyleLbl="parChTrans1D2" presStyleIdx="4" presStyleCnt="7"/>
      <dgm:spPr/>
    </dgm:pt>
    <dgm:pt modelId="{A8804C7A-21E8-418E-BFEB-4BEB6FDBF98C}" type="pres">
      <dgm:prSet presAssocID="{62F3267F-253C-4689-99A8-9EEFC81CDF0A}" presName="hierRoot2" presStyleCnt="0">
        <dgm:presLayoutVars>
          <dgm:hierBranch val="init"/>
        </dgm:presLayoutVars>
      </dgm:prSet>
      <dgm:spPr/>
    </dgm:pt>
    <dgm:pt modelId="{3C867D7C-33D8-4E7F-AE95-903B766D411A}" type="pres">
      <dgm:prSet presAssocID="{62F3267F-253C-4689-99A8-9EEFC81CDF0A}" presName="rootComposite" presStyleCnt="0"/>
      <dgm:spPr/>
    </dgm:pt>
    <dgm:pt modelId="{3AC22367-E724-4A5C-9F6A-0E0882E75C60}" type="pres">
      <dgm:prSet presAssocID="{62F3267F-253C-4689-99A8-9EEFC81CDF0A}" presName="rootText" presStyleLbl="node2" presStyleIdx="4" presStyleCnt="7">
        <dgm:presLayoutVars>
          <dgm:chPref val="3"/>
        </dgm:presLayoutVars>
      </dgm:prSet>
      <dgm:spPr/>
    </dgm:pt>
    <dgm:pt modelId="{BD6EA3E0-7BBD-4C9F-9659-79C57863B93A}" type="pres">
      <dgm:prSet presAssocID="{62F3267F-253C-4689-99A8-9EEFC81CDF0A}" presName="rootConnector" presStyleLbl="node2" presStyleIdx="4" presStyleCnt="7"/>
      <dgm:spPr/>
    </dgm:pt>
    <dgm:pt modelId="{60A60412-4D10-4B3E-8ECE-14D7586FBE9C}" type="pres">
      <dgm:prSet presAssocID="{62F3267F-253C-4689-99A8-9EEFC81CDF0A}" presName="hierChild4" presStyleCnt="0"/>
      <dgm:spPr/>
    </dgm:pt>
    <dgm:pt modelId="{3D0B518A-A829-4AAF-A8A1-51A07140CFD1}" type="pres">
      <dgm:prSet presAssocID="{62F3267F-253C-4689-99A8-9EEFC81CDF0A}" presName="hierChild5" presStyleCnt="0"/>
      <dgm:spPr/>
    </dgm:pt>
    <dgm:pt modelId="{DF06C983-8E13-42B5-8897-E3CF4A06E1F2}" type="pres">
      <dgm:prSet presAssocID="{A93E52F2-8720-4F45-AC0F-70B25673A169}" presName="Name37" presStyleLbl="parChTrans1D2" presStyleIdx="5" presStyleCnt="7"/>
      <dgm:spPr/>
    </dgm:pt>
    <dgm:pt modelId="{5E38DA95-90DF-42AD-B64F-01958CA193C1}" type="pres">
      <dgm:prSet presAssocID="{CB817183-A3DE-43D8-A904-F24CB142CA16}" presName="hierRoot2" presStyleCnt="0">
        <dgm:presLayoutVars>
          <dgm:hierBranch val="init"/>
        </dgm:presLayoutVars>
      </dgm:prSet>
      <dgm:spPr/>
    </dgm:pt>
    <dgm:pt modelId="{9D5093BA-1C99-4E14-92DD-0A4BBF995972}" type="pres">
      <dgm:prSet presAssocID="{CB817183-A3DE-43D8-A904-F24CB142CA16}" presName="rootComposite" presStyleCnt="0"/>
      <dgm:spPr/>
    </dgm:pt>
    <dgm:pt modelId="{E084E9E7-8ECA-4C46-9318-396D3AF72578}" type="pres">
      <dgm:prSet presAssocID="{CB817183-A3DE-43D8-A904-F24CB142CA16}" presName="rootText" presStyleLbl="node2" presStyleIdx="5" presStyleCnt="7">
        <dgm:presLayoutVars>
          <dgm:chPref val="3"/>
        </dgm:presLayoutVars>
      </dgm:prSet>
      <dgm:spPr/>
    </dgm:pt>
    <dgm:pt modelId="{7CA46600-330F-4956-8D7B-042C3E522A85}" type="pres">
      <dgm:prSet presAssocID="{CB817183-A3DE-43D8-A904-F24CB142CA16}" presName="rootConnector" presStyleLbl="node2" presStyleIdx="5" presStyleCnt="7"/>
      <dgm:spPr/>
    </dgm:pt>
    <dgm:pt modelId="{BB3D4A29-1256-429F-8124-12A44ACA0F01}" type="pres">
      <dgm:prSet presAssocID="{CB817183-A3DE-43D8-A904-F24CB142CA16}" presName="hierChild4" presStyleCnt="0"/>
      <dgm:spPr/>
    </dgm:pt>
    <dgm:pt modelId="{5496BD09-B212-44B8-AC75-35ADFB74A92C}" type="pres">
      <dgm:prSet presAssocID="{CB817183-A3DE-43D8-A904-F24CB142CA16}" presName="hierChild5" presStyleCnt="0"/>
      <dgm:spPr/>
    </dgm:pt>
    <dgm:pt modelId="{66D08525-1634-4BF6-BD42-6F1C05BF541A}" type="pres">
      <dgm:prSet presAssocID="{86304369-6D82-4FC2-96F9-0231797D30EB}" presName="Name37" presStyleLbl="parChTrans1D2" presStyleIdx="6" presStyleCnt="7"/>
      <dgm:spPr/>
    </dgm:pt>
    <dgm:pt modelId="{6A304097-9279-43CA-800E-39EFA96902B0}" type="pres">
      <dgm:prSet presAssocID="{0C3F6033-05D6-4BBC-91EB-47B5CD050E07}" presName="hierRoot2" presStyleCnt="0">
        <dgm:presLayoutVars>
          <dgm:hierBranch val="init"/>
        </dgm:presLayoutVars>
      </dgm:prSet>
      <dgm:spPr/>
    </dgm:pt>
    <dgm:pt modelId="{6CCB395C-941D-4276-9DC6-D35F5CB90673}" type="pres">
      <dgm:prSet presAssocID="{0C3F6033-05D6-4BBC-91EB-47B5CD050E07}" presName="rootComposite" presStyleCnt="0"/>
      <dgm:spPr/>
    </dgm:pt>
    <dgm:pt modelId="{3EAD5E4D-4435-4FF6-BAD6-C9EB58955028}" type="pres">
      <dgm:prSet presAssocID="{0C3F6033-05D6-4BBC-91EB-47B5CD050E07}" presName="rootText" presStyleLbl="node2" presStyleIdx="6" presStyleCnt="7">
        <dgm:presLayoutVars>
          <dgm:chPref val="3"/>
        </dgm:presLayoutVars>
      </dgm:prSet>
      <dgm:spPr/>
    </dgm:pt>
    <dgm:pt modelId="{978C2CF0-B815-4860-8A5A-956CD553C6AD}" type="pres">
      <dgm:prSet presAssocID="{0C3F6033-05D6-4BBC-91EB-47B5CD050E07}" presName="rootConnector" presStyleLbl="node2" presStyleIdx="6" presStyleCnt="7"/>
      <dgm:spPr/>
    </dgm:pt>
    <dgm:pt modelId="{2790FFA3-1687-47BB-BF7A-FAE3147FBF53}" type="pres">
      <dgm:prSet presAssocID="{0C3F6033-05D6-4BBC-91EB-47B5CD050E07}" presName="hierChild4" presStyleCnt="0"/>
      <dgm:spPr/>
    </dgm:pt>
    <dgm:pt modelId="{555CCC6B-3D41-4CC4-A70C-A65EB2F7BAC6}" type="pres">
      <dgm:prSet presAssocID="{0C3F6033-05D6-4BBC-91EB-47B5CD050E07}" presName="hierChild5" presStyleCnt="0"/>
      <dgm:spPr/>
    </dgm:pt>
    <dgm:pt modelId="{6D55604C-5D2E-449A-BD8F-51327B4155B2}" type="pres">
      <dgm:prSet presAssocID="{B607AFFE-CBF0-4267-8721-CDAE80FBCD87}" presName="hierChild3" presStyleCnt="0"/>
      <dgm:spPr/>
    </dgm:pt>
  </dgm:ptLst>
  <dgm:cxnLst>
    <dgm:cxn modelId="{B4ECA308-1483-4B35-98F6-A215BD76F923}" srcId="{B607AFFE-CBF0-4267-8721-CDAE80FBCD87}" destId="{62F3267F-253C-4689-99A8-9EEFC81CDF0A}" srcOrd="4" destOrd="0" parTransId="{2F640343-9CA0-4553-A5F5-3677727EFEB6}" sibTransId="{53CF18D6-2F4D-4FE5-B706-75C3756232CB}"/>
    <dgm:cxn modelId="{33C2670A-999E-40CD-8E1C-98E5576AA8AB}" type="presOf" srcId="{71143874-752D-4A4A-9918-9EEB75C82D47}" destId="{DEBBDC12-904B-42E6-9F46-0A66BAD26A31}" srcOrd="1" destOrd="0" presId="urn:microsoft.com/office/officeart/2005/8/layout/orgChart1"/>
    <dgm:cxn modelId="{4024710A-28E3-41DA-BA61-9B1CCA7F3A07}" srcId="{24A22CF0-D605-4B9E-A6B0-88E499F6A5AD}" destId="{DBAABEB5-9D3A-4243-9586-9ABAD8A80654}" srcOrd="2" destOrd="0" parTransId="{27952A0E-1194-4E21-8BA5-D4EC0483A043}" sibTransId="{D5531765-52B0-4765-A5D7-C40B301EDB1F}"/>
    <dgm:cxn modelId="{EC96AE0E-F57B-4ECB-9767-02E9CDE9F1FD}" type="presOf" srcId="{2498E3D4-2638-4CFC-B8FF-E7117702FE00}" destId="{297595FC-301E-4598-8928-F91EDF29434F}" srcOrd="1" destOrd="0" presId="urn:microsoft.com/office/officeart/2005/8/layout/orgChart1"/>
    <dgm:cxn modelId="{92A4C10E-3856-4EC7-B684-E5DBDBCB1DB5}" type="presOf" srcId="{A09BE36F-C617-460B-9426-1D19DC0A19E6}" destId="{A34B8701-1CD7-4BD5-AF04-D33C2863E757}" srcOrd="1" destOrd="0" presId="urn:microsoft.com/office/officeart/2005/8/layout/orgChart1"/>
    <dgm:cxn modelId="{8614360F-D260-4CB5-8E7C-AF1FF804B0CD}" type="presOf" srcId="{39EF1FC3-18F5-45EB-85B2-40AC4FF3B68E}" destId="{67F89E10-A3B3-4D05-B4B3-5DEB1BE9BF37}" srcOrd="0" destOrd="0" presId="urn:microsoft.com/office/officeart/2005/8/layout/orgChart1"/>
    <dgm:cxn modelId="{870F3A0F-DE2D-4DA9-B08D-DE800ED379FA}" type="presOf" srcId="{70334A1F-D447-44D4-8374-075387F0D2F2}" destId="{BFB50A2B-B4DB-4D17-B049-FE84A5A57E18}" srcOrd="0" destOrd="0" presId="urn:microsoft.com/office/officeart/2005/8/layout/orgChart1"/>
    <dgm:cxn modelId="{B820C90F-5F9D-425F-893A-9B4625758644}" type="presOf" srcId="{B607AFFE-CBF0-4267-8721-CDAE80FBCD87}" destId="{E1EF2283-A11B-4874-8E81-CF970FFBFECB}" srcOrd="1" destOrd="0" presId="urn:microsoft.com/office/officeart/2005/8/layout/orgChart1"/>
    <dgm:cxn modelId="{79F4AA10-13B6-45C8-B7C1-49F39A912443}" type="presOf" srcId="{E347EAAA-75AE-4121-9AE0-3D1A7861308A}" destId="{B3ED0A4D-4607-4B52-96F7-05961CA74BBD}" srcOrd="0" destOrd="0" presId="urn:microsoft.com/office/officeart/2005/8/layout/orgChart1"/>
    <dgm:cxn modelId="{74857A12-7C04-4B78-9739-1248AC1BB67E}" srcId="{B607AFFE-CBF0-4267-8721-CDAE80FBCD87}" destId="{CB817183-A3DE-43D8-A904-F24CB142CA16}" srcOrd="5" destOrd="0" parTransId="{A93E52F2-8720-4F45-AC0F-70B25673A169}" sibTransId="{F7DCE550-CEDB-4FCE-B169-125E01D3160E}"/>
    <dgm:cxn modelId="{BF0A5413-400A-4F31-8751-88539752985A}" type="presOf" srcId="{100ACC3B-3E7D-4892-AA23-A5CC64EED7B6}" destId="{BED2AE94-DB23-4228-AFD3-C3A606D6617A}" srcOrd="0" destOrd="0" presId="urn:microsoft.com/office/officeart/2005/8/layout/orgChart1"/>
    <dgm:cxn modelId="{043EEB16-526A-4B76-9BCB-4E08552D45A2}" srcId="{1CC71C2F-699F-4A0A-95BA-1A4C8FE21E0F}" destId="{3048B964-2980-4682-AF7A-2E9EF8D015ED}" srcOrd="3" destOrd="0" parTransId="{C215D423-BF0F-48BF-BF7D-9FA2F3F52E3F}" sibTransId="{476132F7-14D9-4D49-B0DF-66E15C4B3435}"/>
    <dgm:cxn modelId="{ADC28D18-6BE4-4190-85D0-7922D61F413C}" type="presOf" srcId="{B9FFC9F2-F6D7-4598-AD03-8600AECEB604}" destId="{5FB18B89-A2ED-460F-BEF5-2B8B4DCE0B22}" srcOrd="0" destOrd="0" presId="urn:microsoft.com/office/officeart/2005/8/layout/orgChart1"/>
    <dgm:cxn modelId="{C769B71A-24AC-4891-9B0B-E9883E660387}" type="presOf" srcId="{905A3536-631F-4244-88A9-DF52B4FB366A}" destId="{82C957F0-1871-4297-810E-C3C1E7F22D3C}" srcOrd="0" destOrd="0" presId="urn:microsoft.com/office/officeart/2005/8/layout/orgChart1"/>
    <dgm:cxn modelId="{7524B81F-8EE3-4058-A625-128DDE5E56D8}" type="presOf" srcId="{85587D01-70EB-4C20-84FE-4C8CD2A50ADA}" destId="{74F195B8-83C3-4311-8BA7-9E063D1A08A5}" srcOrd="0" destOrd="0" presId="urn:microsoft.com/office/officeart/2005/8/layout/orgChart1"/>
    <dgm:cxn modelId="{BD110123-BCC5-448D-B1D5-89EBAB602DD1}" type="presOf" srcId="{9ABF9E86-2383-4960-9002-7C5E10839B4D}" destId="{CCB6BDE6-BCA6-4414-9611-9FC24F44AD21}" srcOrd="1" destOrd="0" presId="urn:microsoft.com/office/officeart/2005/8/layout/orgChart1"/>
    <dgm:cxn modelId="{06B94324-5138-4A1F-A64D-FB5CA460437B}" srcId="{672E0C12-3AF3-4C2A-A9A2-604BF6303C3D}" destId="{E3676968-09F2-433C-9EF7-751C95BBA950}" srcOrd="5" destOrd="0" parTransId="{71FACBAD-0F75-45D6-8109-A87FDA844AD4}" sibTransId="{8CBAB105-10D7-4A63-B6E1-9219FA4D8050}"/>
    <dgm:cxn modelId="{793FD427-6D7E-4094-ABC0-DB1BC413EE3D}" type="presOf" srcId="{1CC71C2F-699F-4A0A-95BA-1A4C8FE21E0F}" destId="{B634A839-F4E1-4823-88F0-FB473E99C457}" srcOrd="1" destOrd="0" presId="urn:microsoft.com/office/officeart/2005/8/layout/orgChart1"/>
    <dgm:cxn modelId="{8B922C28-F9E4-4AB5-B120-372383B8DC4F}" srcId="{24A22CF0-D605-4B9E-A6B0-88E499F6A5AD}" destId="{70334A1F-D447-44D4-8374-075387F0D2F2}" srcOrd="4" destOrd="0" parTransId="{39EF1FC3-18F5-45EB-85B2-40AC4FF3B68E}" sibTransId="{73E9C981-B5CB-47ED-8DA7-3C4F41E36773}"/>
    <dgm:cxn modelId="{EF51A228-21FB-442D-A17C-6D3B8B280926}" type="presOf" srcId="{E3676968-09F2-433C-9EF7-751C95BBA950}" destId="{ADE05C4F-25C6-4819-99AF-DDA54C4B8966}" srcOrd="1" destOrd="0" presId="urn:microsoft.com/office/officeart/2005/8/layout/orgChart1"/>
    <dgm:cxn modelId="{1CB10030-1D65-450D-ADDB-EBA1DAE3D35E}" type="presOf" srcId="{D866A6C5-52DD-404F-93DE-B89F222A109E}" destId="{57EDDBB5-DB05-4A30-A37C-B1D91357F83C}" srcOrd="0" destOrd="0" presId="urn:microsoft.com/office/officeart/2005/8/layout/orgChart1"/>
    <dgm:cxn modelId="{C7ED8231-E97D-4AE4-9B74-2E1C41D5A7BB}" type="presOf" srcId="{71143874-752D-4A4A-9918-9EEB75C82D47}" destId="{084ED5F5-DEE4-476F-90CD-668FE9608AFE}" srcOrd="0" destOrd="0" presId="urn:microsoft.com/office/officeart/2005/8/layout/orgChart1"/>
    <dgm:cxn modelId="{6B38F033-7476-4143-8127-11BDF5862B5D}" type="presOf" srcId="{8185297C-132F-4049-8626-481245C1D2AA}" destId="{CE17F235-D5A8-466B-884E-715EB9F9A304}" srcOrd="1" destOrd="0" presId="urn:microsoft.com/office/officeart/2005/8/layout/orgChart1"/>
    <dgm:cxn modelId="{F29F3B34-7A96-4B73-982B-8514DF262FAA}" type="presOf" srcId="{1CC71C2F-699F-4A0A-95BA-1A4C8FE21E0F}" destId="{3B0D9772-00B8-43FD-B896-B45B43BDB3BC}" srcOrd="0" destOrd="0" presId="urn:microsoft.com/office/officeart/2005/8/layout/orgChart1"/>
    <dgm:cxn modelId="{2CFE7634-6DBE-40D4-9DA4-7A8965E0ACF7}" type="presOf" srcId="{6D647D94-9C9D-4377-9709-82F90661F5A9}" destId="{37D7CD79-41E5-4586-8F43-C53A00D18743}" srcOrd="1" destOrd="0" presId="urn:microsoft.com/office/officeart/2005/8/layout/orgChart1"/>
    <dgm:cxn modelId="{BA085836-9519-48B0-A18F-981A049BB262}" type="presOf" srcId="{9ABF9E86-2383-4960-9002-7C5E10839B4D}" destId="{BDA95B06-013C-4C9D-8F09-164760C1FCF0}" srcOrd="0" destOrd="0" presId="urn:microsoft.com/office/officeart/2005/8/layout/orgChart1"/>
    <dgm:cxn modelId="{0049FE37-6911-44E3-86D5-F5C6D22824B2}" type="presOf" srcId="{24A22CF0-D605-4B9E-A6B0-88E499F6A5AD}" destId="{0A8ED56B-F26A-4821-9BEF-7A7C0514C717}" srcOrd="0" destOrd="0" presId="urn:microsoft.com/office/officeart/2005/8/layout/orgChart1"/>
    <dgm:cxn modelId="{49E9FF38-1239-4A90-9FAA-E0A7B2EE173B}" type="presOf" srcId="{2F640343-9CA0-4553-A5F5-3677727EFEB6}" destId="{3CD9EF49-E303-4E68-B083-98AFCCDFCB55}" srcOrd="0" destOrd="0" presId="urn:microsoft.com/office/officeart/2005/8/layout/orgChart1"/>
    <dgm:cxn modelId="{E0800339-D119-47BF-B35B-B75C9A899619}" type="presOf" srcId="{8185297C-132F-4049-8626-481245C1D2AA}" destId="{A1821EB6-F0AE-4CC6-9CB7-12A17E609F69}" srcOrd="0" destOrd="0" presId="urn:microsoft.com/office/officeart/2005/8/layout/orgChart1"/>
    <dgm:cxn modelId="{98913539-7094-44DC-A55E-CDD03EFE07FA}" type="presOf" srcId="{672E0C12-3AF3-4C2A-A9A2-604BF6303C3D}" destId="{83545676-666D-4C25-8FF2-45EF192AD555}" srcOrd="1" destOrd="0" presId="urn:microsoft.com/office/officeart/2005/8/layout/orgChart1"/>
    <dgm:cxn modelId="{F13C075E-E5D4-4B17-A54F-359561FB2101}" type="presOf" srcId="{6D647D94-9C9D-4377-9709-82F90661F5A9}" destId="{E3E93BE5-D1E4-49E6-9AD5-8FC08C6147DA}" srcOrd="0" destOrd="0" presId="urn:microsoft.com/office/officeart/2005/8/layout/orgChart1"/>
    <dgm:cxn modelId="{1B2A3F61-9A92-406A-B7AF-0E20C2628E96}" type="presOf" srcId="{A93E52F2-8720-4F45-AC0F-70B25673A169}" destId="{DF06C983-8E13-42B5-8897-E3CF4A06E1F2}" srcOrd="0" destOrd="0" presId="urn:microsoft.com/office/officeart/2005/8/layout/orgChart1"/>
    <dgm:cxn modelId="{C9BA8F62-FC33-408A-8D7E-52CFC093F553}" type="presOf" srcId="{E0E37A1F-5E68-42A0-BC00-FA35273BDFDE}" destId="{F5DC1565-86D7-4893-AC87-D3AA815C87A1}" srcOrd="0" destOrd="0" presId="urn:microsoft.com/office/officeart/2005/8/layout/orgChart1"/>
    <dgm:cxn modelId="{0B3B3F44-8B0C-4353-8664-65528889FADB}" type="presOf" srcId="{2498E3D4-2638-4CFC-B8FF-E7117702FE00}" destId="{27286E62-2E15-4F1B-A252-EAD11A0A9AE9}" srcOrd="0" destOrd="0" presId="urn:microsoft.com/office/officeart/2005/8/layout/orgChart1"/>
    <dgm:cxn modelId="{ED1D7B45-D326-4A1E-A0FE-5FD5EA86B2B9}" type="presOf" srcId="{4A740C56-1B88-46F6-9FD5-B65990EE0373}" destId="{31AC730D-29F9-4488-85B4-2022AD053A9B}" srcOrd="0" destOrd="0" presId="urn:microsoft.com/office/officeart/2005/8/layout/orgChart1"/>
    <dgm:cxn modelId="{BF955A46-5012-490E-8E24-E8E6274298DC}" type="presOf" srcId="{62F3267F-253C-4689-99A8-9EEFC81CDF0A}" destId="{3AC22367-E724-4A5C-9F6A-0E0882E75C60}" srcOrd="0" destOrd="0" presId="urn:microsoft.com/office/officeart/2005/8/layout/orgChart1"/>
    <dgm:cxn modelId="{C7003E47-AA89-4987-9FC8-3E67F9826936}" type="presOf" srcId="{B8D68BDE-76A9-4F07-86BC-666CCF4E8F10}" destId="{E72F0B65-B4C1-4581-AD69-3136A59D3163}" srcOrd="0" destOrd="0" presId="urn:microsoft.com/office/officeart/2005/8/layout/orgChart1"/>
    <dgm:cxn modelId="{760F0A6A-9BD6-4477-9274-4099894FAE12}" srcId="{672E0C12-3AF3-4C2A-A9A2-604BF6303C3D}" destId="{B8D68BDE-76A9-4F07-86BC-666CCF4E8F10}" srcOrd="0" destOrd="0" parTransId="{4FBB1047-F89F-4426-9D7D-8854DB4AF0C6}" sibTransId="{37EF3089-3B31-4AA9-AEE7-BCB393F2B116}"/>
    <dgm:cxn modelId="{C6F78B4A-C5E7-440C-8B48-9D2D5C3B8F10}" srcId="{1CC71C2F-699F-4A0A-95BA-1A4C8FE21E0F}" destId="{905A3536-631F-4244-88A9-DF52B4FB366A}" srcOrd="1" destOrd="0" parTransId="{398B7CFF-D1AB-40D4-BBC2-89F3FE39C039}" sibTransId="{3B6065A0-2701-47DF-A2D3-3D92C6476E69}"/>
    <dgm:cxn modelId="{A4AB3A4B-288E-41D8-AA0B-1365DFC5853B}" type="presOf" srcId="{B8D68BDE-76A9-4F07-86BC-666CCF4E8F10}" destId="{A98D7665-E1DD-4181-B50E-0EA90C6AEFF3}" srcOrd="1" destOrd="0" presId="urn:microsoft.com/office/officeart/2005/8/layout/orgChart1"/>
    <dgm:cxn modelId="{BA3E0B6D-3311-4DA4-89C6-9F19790D7050}" type="presOf" srcId="{E14CCF2B-C661-474D-A159-16E5FCA0A7B7}" destId="{6513F167-D683-441F-A897-64461A61F93B}" srcOrd="0" destOrd="0" presId="urn:microsoft.com/office/officeart/2005/8/layout/orgChart1"/>
    <dgm:cxn modelId="{6594664D-E2F5-4575-9A5F-429A91DA0FEB}" srcId="{672E0C12-3AF3-4C2A-A9A2-604BF6303C3D}" destId="{5A84AF41-8C30-4D33-A558-7656064D2F2C}" srcOrd="4" destOrd="0" parTransId="{E7844445-27C8-4314-870C-5159C06A4AE0}" sibTransId="{2BC60511-A181-44EF-B28B-4E4A948343EC}"/>
    <dgm:cxn modelId="{EDFA634E-C593-451D-84C8-7E664DEE696F}" type="presOf" srcId="{E7981DFD-7505-4A8D-94FB-7CC53C12603D}" destId="{E25C0392-7C21-4F27-AF85-D817489C7A88}" srcOrd="0" destOrd="0" presId="urn:microsoft.com/office/officeart/2005/8/layout/orgChart1"/>
    <dgm:cxn modelId="{D3F26A70-8526-4AC3-ABBB-56E6AFF6D05B}" type="presOf" srcId="{4FBB1047-F89F-4426-9D7D-8854DB4AF0C6}" destId="{1F2DF878-11CE-44C3-9165-CCE39B133918}" srcOrd="0" destOrd="0" presId="urn:microsoft.com/office/officeart/2005/8/layout/orgChart1"/>
    <dgm:cxn modelId="{547DC070-B45C-43A0-8075-F882375111F3}" srcId="{A09BE36F-C617-460B-9426-1D19DC0A19E6}" destId="{CEADF278-CB29-433E-BD8B-4A1E4221A8BE}" srcOrd="2" destOrd="0" parTransId="{6BEEA40F-AD81-4BD3-893B-25F171E33ACD}" sibTransId="{629AC90B-CAEC-4ACD-9639-304E7D6C0CE2}"/>
    <dgm:cxn modelId="{BAC46353-E468-4DDB-81DD-B21D559B6C40}" type="presOf" srcId="{DBAABEB5-9D3A-4243-9586-9ABAD8A80654}" destId="{69B20BF6-2A3D-423F-BBE5-6644F529ECE6}" srcOrd="0" destOrd="0" presId="urn:microsoft.com/office/officeart/2005/8/layout/orgChart1"/>
    <dgm:cxn modelId="{34977A55-D10B-446A-9735-4CD2A4390AF5}" srcId="{B607AFFE-CBF0-4267-8721-CDAE80FBCD87}" destId="{1CC71C2F-699F-4A0A-95BA-1A4C8FE21E0F}" srcOrd="1" destOrd="0" parTransId="{298576B3-588C-4C11-B089-A744D1C7FC4D}" sibTransId="{F5C8BFA2-C7F5-4693-9380-30ED9B2DB1EB}"/>
    <dgm:cxn modelId="{56365656-7CF4-4A66-BAA0-CD40DDF85C69}" type="presOf" srcId="{CEADF278-CB29-433E-BD8B-4A1E4221A8BE}" destId="{CBE47114-3239-40EA-9096-54BE2D407961}" srcOrd="0" destOrd="0" presId="urn:microsoft.com/office/officeart/2005/8/layout/orgChart1"/>
    <dgm:cxn modelId="{01966C77-6303-4E5B-AA31-1F65E49C3723}" type="presOf" srcId="{4A740C56-1B88-46F6-9FD5-B65990EE0373}" destId="{339EE907-B6D0-46B3-AA22-57139A6857A8}" srcOrd="1" destOrd="0" presId="urn:microsoft.com/office/officeart/2005/8/layout/orgChart1"/>
    <dgm:cxn modelId="{16E9E077-52CD-4B90-880C-A3ECD4F3DBCB}" type="presOf" srcId="{BEAD94EA-53A2-4595-B615-8D88529057CE}" destId="{94748AC8-C1BF-4ED8-88E4-1B24EE7EBDBE}" srcOrd="0" destOrd="0" presId="urn:microsoft.com/office/officeart/2005/8/layout/orgChart1"/>
    <dgm:cxn modelId="{7721F977-7931-4793-9D37-EB6001417F18}" type="presOf" srcId="{DBAABEB5-9D3A-4243-9586-9ABAD8A80654}" destId="{D18F07A6-5395-4E61-91CC-92FFE7C6A746}" srcOrd="1" destOrd="0" presId="urn:microsoft.com/office/officeart/2005/8/layout/orgChart1"/>
    <dgm:cxn modelId="{18CA5259-FF1D-4D07-BC30-9504333A583D}" type="presOf" srcId="{86304369-6D82-4FC2-96F9-0231797D30EB}" destId="{66D08525-1634-4BF6-BD42-6F1C05BF541A}" srcOrd="0" destOrd="0" presId="urn:microsoft.com/office/officeart/2005/8/layout/orgChart1"/>
    <dgm:cxn modelId="{1C63BB79-344A-4A25-9C59-F2700A800C77}" type="presOf" srcId="{3048B964-2980-4682-AF7A-2E9EF8D015ED}" destId="{9CB0CB43-09EF-41A2-8CDF-CB2D368A49CB}" srcOrd="0" destOrd="0" presId="urn:microsoft.com/office/officeart/2005/8/layout/orgChart1"/>
    <dgm:cxn modelId="{4D893081-1B8A-4F78-A679-BA3B639A6BA0}" type="presOf" srcId="{304CDF5C-1155-4A4E-A2FA-FF67A778F95B}" destId="{F21F0971-364E-4F3E-A89B-A0C254A0E0B1}" srcOrd="0" destOrd="0" presId="urn:microsoft.com/office/officeart/2005/8/layout/orgChart1"/>
    <dgm:cxn modelId="{54F7DC85-13DA-4A31-946C-EEC5AE5723E8}" type="presOf" srcId="{68604708-5EF4-4DD7-B22E-5F40D96B7823}" destId="{93C84D09-3453-49B6-AC4E-9C5C866D7192}" srcOrd="0" destOrd="0" presId="urn:microsoft.com/office/officeart/2005/8/layout/orgChart1"/>
    <dgm:cxn modelId="{F0022887-AADB-4FDF-80E1-EBBED466D0DF}" type="presOf" srcId="{9ED5418B-0D2A-464E-A53D-AB82525D9560}" destId="{DD9958D4-D67C-4D51-8225-94D3F076FFA5}" srcOrd="1" destOrd="0" presId="urn:microsoft.com/office/officeart/2005/8/layout/orgChart1"/>
    <dgm:cxn modelId="{FB0D3B87-E5B2-4D6C-95D6-B13853900DDC}" type="presOf" srcId="{5A84AF41-8C30-4D33-A558-7656064D2F2C}" destId="{0BB572B0-48E6-4E1D-9C70-47632B06CA27}" srcOrd="1" destOrd="0" presId="urn:microsoft.com/office/officeart/2005/8/layout/orgChart1"/>
    <dgm:cxn modelId="{3D509888-4C8F-4C3D-AC4D-91DD126B046A}" type="presOf" srcId="{0C3F6033-05D6-4BBC-91EB-47B5CD050E07}" destId="{3EAD5E4D-4435-4FF6-BAD6-C9EB58955028}" srcOrd="0" destOrd="0" presId="urn:microsoft.com/office/officeart/2005/8/layout/orgChart1"/>
    <dgm:cxn modelId="{E24B0589-3C90-476E-93E9-1F83A53456BC}" type="presOf" srcId="{C215D423-BF0F-48BF-BF7D-9FA2F3F52E3F}" destId="{D37D9797-5ED2-4A36-8AFA-CC6186F44EE1}" srcOrd="0" destOrd="0" presId="urn:microsoft.com/office/officeart/2005/8/layout/orgChart1"/>
    <dgm:cxn modelId="{1B15978B-8FD9-4F3B-9D4C-FD5880C7B4E0}" type="presOf" srcId="{4541881F-D0AD-45F3-8964-248E44D5C0D8}" destId="{82E184E3-31B7-4EFD-849D-7B72529B1DB5}" srcOrd="0" destOrd="0" presId="urn:microsoft.com/office/officeart/2005/8/layout/orgChart1"/>
    <dgm:cxn modelId="{823F4E8F-B088-46B7-9CC5-CA2DC195FD8D}" type="presOf" srcId="{CB817183-A3DE-43D8-A904-F24CB142CA16}" destId="{7CA46600-330F-4956-8D7B-042C3E522A85}" srcOrd="1" destOrd="0" presId="urn:microsoft.com/office/officeart/2005/8/layout/orgChart1"/>
    <dgm:cxn modelId="{6A9B6A91-3F5C-4296-AB51-5C551D356971}" type="presOf" srcId="{E3676968-09F2-433C-9EF7-751C95BBA950}" destId="{8CDD29AD-DF4A-4D66-8BC1-2B00B57F741D}" srcOrd="0" destOrd="0" presId="urn:microsoft.com/office/officeart/2005/8/layout/orgChart1"/>
    <dgm:cxn modelId="{4EBCB991-1F28-4CAA-9DEE-1B83E98B35AA}" type="presOf" srcId="{96DDAFEC-4743-45B6-8688-1B8D9127637C}" destId="{B228FCEF-0480-4EE4-88BE-9A93585D9ED1}" srcOrd="0" destOrd="0" presId="urn:microsoft.com/office/officeart/2005/8/layout/orgChart1"/>
    <dgm:cxn modelId="{51FEBF91-F3E1-48ED-9B48-EBDF74CDE24B}" srcId="{B607AFFE-CBF0-4267-8721-CDAE80FBCD87}" destId="{672E0C12-3AF3-4C2A-A9A2-604BF6303C3D}" srcOrd="0" destOrd="0" parTransId="{4541881F-D0AD-45F3-8964-248E44D5C0D8}" sibTransId="{16B4DCE7-0491-4C01-BA3A-5877330A738D}"/>
    <dgm:cxn modelId="{5B0FC391-CF94-4ADD-AB2A-B1F26325F5B9}" type="presOf" srcId="{BEAD94EA-53A2-4595-B615-8D88529057CE}" destId="{5F103421-037B-4D28-8F7D-E1C0700D25B2}" srcOrd="1" destOrd="0" presId="urn:microsoft.com/office/officeart/2005/8/layout/orgChart1"/>
    <dgm:cxn modelId="{D9C4ED92-B194-4E68-A7EF-CF4BFADD05F4}" type="presOf" srcId="{27952A0E-1194-4E21-8BA5-D4EC0483A043}" destId="{71B36B4A-3285-4690-AD93-82628657A882}" srcOrd="0" destOrd="0" presId="urn:microsoft.com/office/officeart/2005/8/layout/orgChart1"/>
    <dgm:cxn modelId="{24292796-A593-453E-AFCA-751176FDF68F}" srcId="{24A22CF0-D605-4B9E-A6B0-88E499F6A5AD}" destId="{6D647D94-9C9D-4377-9709-82F90661F5A9}" srcOrd="6" destOrd="0" parTransId="{E14CCF2B-C661-474D-A159-16E5FCA0A7B7}" sibTransId="{338D9E51-534E-463C-8BAC-193868EEF9B1}"/>
    <dgm:cxn modelId="{C9077799-66A6-4217-90E5-54A4485540E0}" type="presOf" srcId="{905A3536-631F-4244-88A9-DF52B4FB366A}" destId="{AE13A808-7822-4C4C-BBE7-7D0933A52692}" srcOrd="1" destOrd="0" presId="urn:microsoft.com/office/officeart/2005/8/layout/orgChart1"/>
    <dgm:cxn modelId="{A960049B-1C39-4C56-BF02-1C4C2ACC243D}" type="presOf" srcId="{ECE86553-CA73-4BA0-ABFA-BE53148499FF}" destId="{D86832AC-C1D0-4761-8165-9CAD047E80D2}" srcOrd="1" destOrd="0" presId="urn:microsoft.com/office/officeart/2005/8/layout/orgChart1"/>
    <dgm:cxn modelId="{5D9C749F-C53D-4AB0-9DF4-0EC9699BB5CC}" srcId="{24A22CF0-D605-4B9E-A6B0-88E499F6A5AD}" destId="{71143874-752D-4A4A-9918-9EEB75C82D47}" srcOrd="0" destOrd="0" parTransId="{304CDF5C-1155-4A4E-A2FA-FF67A778F95B}" sibTransId="{68474765-5A80-466B-A563-95DFA63B0145}"/>
    <dgm:cxn modelId="{8D53D19F-1A5A-434D-8423-D951B28C9E24}" type="presOf" srcId="{B607AFFE-CBF0-4267-8721-CDAE80FBCD87}" destId="{48AAE91D-0AA3-4BD0-B61C-17EEEA5518F9}" srcOrd="0" destOrd="0" presId="urn:microsoft.com/office/officeart/2005/8/layout/orgChart1"/>
    <dgm:cxn modelId="{FF1F28A2-455E-462E-B420-BB4103D54EF1}" type="presOf" srcId="{5A84AF41-8C30-4D33-A558-7656064D2F2C}" destId="{3E7953A5-7BB4-49F8-BD87-277F6069A943}" srcOrd="0" destOrd="0" presId="urn:microsoft.com/office/officeart/2005/8/layout/orgChart1"/>
    <dgm:cxn modelId="{47EA0BA3-2CEB-4D91-B3F0-0C8B982061B2}" type="presOf" srcId="{D934C73E-6AF8-45FE-8ECA-ED17FA0DC0B1}" destId="{D4EAD9F3-C3BE-4F30-843C-4F51A86C766F}" srcOrd="0" destOrd="0" presId="urn:microsoft.com/office/officeart/2005/8/layout/orgChart1"/>
    <dgm:cxn modelId="{435BD5A6-591A-4C22-B602-5950DA5E059D}" type="presOf" srcId="{D934C73E-6AF8-45FE-8ECA-ED17FA0DC0B1}" destId="{833C79D8-0426-4C48-A454-9B4D8B701EDD}" srcOrd="1" destOrd="0" presId="urn:microsoft.com/office/officeart/2005/8/layout/orgChart1"/>
    <dgm:cxn modelId="{32683AA8-6086-4EB2-AFA5-F7B415494937}" type="presOf" srcId="{D866A6C5-52DD-404F-93DE-B89F222A109E}" destId="{68EB03A8-C983-457C-AF18-2CED95B13D7B}" srcOrd="1" destOrd="0" presId="urn:microsoft.com/office/officeart/2005/8/layout/orgChart1"/>
    <dgm:cxn modelId="{1ED7C7AB-D56A-4107-A75F-988AEF6E57A5}" srcId="{1CC71C2F-699F-4A0A-95BA-1A4C8FE21E0F}" destId="{2498E3D4-2638-4CFC-B8FF-E7117702FE00}" srcOrd="2" destOrd="0" parTransId="{5C18593E-68F4-4C4D-A1EA-3ADFB2A2BBFE}" sibTransId="{537A7440-F97E-4D6A-BB26-E39C9F6A9A54}"/>
    <dgm:cxn modelId="{2705E9AC-DD14-418D-95B6-E7FC8096E69F}" type="presOf" srcId="{ECE86553-CA73-4BA0-ABFA-BE53148499FF}" destId="{76BC1647-344B-4158-B321-2AAA0EB7CEEE}" srcOrd="0" destOrd="0" presId="urn:microsoft.com/office/officeart/2005/8/layout/orgChart1"/>
    <dgm:cxn modelId="{EC7BF4AC-CE0D-436F-8A4D-FBD29328192C}" type="presOf" srcId="{7CBCB4FF-8ED0-4E16-B2E0-7DC852554687}" destId="{0E7A86EF-C0E0-47DC-B0B7-91CDED0264B2}" srcOrd="0" destOrd="0" presId="urn:microsoft.com/office/officeart/2005/8/layout/orgChart1"/>
    <dgm:cxn modelId="{E58BFDAC-9EAD-4988-9940-3A99D88B901C}" type="presOf" srcId="{9ED5418B-0D2A-464E-A53D-AB82525D9560}" destId="{B8DCB0EE-9758-4061-9592-BC5900C7B9F2}" srcOrd="0" destOrd="0" presId="urn:microsoft.com/office/officeart/2005/8/layout/orgChart1"/>
    <dgm:cxn modelId="{5C99FEB1-3536-4363-B25A-E9130B3AFF31}" srcId="{672E0C12-3AF3-4C2A-A9A2-604BF6303C3D}" destId="{D866A6C5-52DD-404F-93DE-B89F222A109E}" srcOrd="1" destOrd="0" parTransId="{85587D01-70EB-4C20-84FE-4C8CD2A50ADA}" sibTransId="{CADAB0B0-A799-4CCC-A0C3-3E03E498AF97}"/>
    <dgm:cxn modelId="{6AB7A1B2-7890-4465-9740-EAA1A44A5F6B}" type="presOf" srcId="{6BEEA40F-AD81-4BD3-893B-25F171E33ACD}" destId="{BA02EB69-A069-4D3F-BA0D-18748F9E4965}" srcOrd="0" destOrd="0" presId="urn:microsoft.com/office/officeart/2005/8/layout/orgChart1"/>
    <dgm:cxn modelId="{4F4C08B6-C528-408A-BA2C-D13A0BFC7C6C}" type="presOf" srcId="{298576B3-588C-4C11-B089-A744D1C7FC4D}" destId="{CE15ED4A-CC60-4E75-ACAB-04F74C2B2047}" srcOrd="0" destOrd="0" presId="urn:microsoft.com/office/officeart/2005/8/layout/orgChart1"/>
    <dgm:cxn modelId="{CA8A76B7-8CF7-48AA-B94C-AAC2C29FC9FC}" type="presOf" srcId="{398B7CFF-D1AB-40D4-BBC2-89F3FE39C039}" destId="{E390BD9B-A14F-42B8-937B-CAC94886EA26}" srcOrd="0" destOrd="0" presId="urn:microsoft.com/office/officeart/2005/8/layout/orgChart1"/>
    <dgm:cxn modelId="{69B873B8-1392-4368-AD31-666DA580931C}" type="presOf" srcId="{17DC9CFE-CE4C-4B65-910F-63E54A6402D1}" destId="{1B0DBCAB-7055-4D29-9FB1-77B948CBD159}" srcOrd="0" destOrd="0" presId="urn:microsoft.com/office/officeart/2005/8/layout/orgChart1"/>
    <dgm:cxn modelId="{BF4AB6B8-C1AE-48A0-8C21-21983079D8A1}" type="presOf" srcId="{5C18593E-68F4-4C4D-A1EA-3ADFB2A2BBFE}" destId="{24E97F59-AD62-482A-9681-E4AB9473D74F}" srcOrd="0" destOrd="0" presId="urn:microsoft.com/office/officeart/2005/8/layout/orgChart1"/>
    <dgm:cxn modelId="{3A7BEDB8-837A-4BA8-800C-52D9E9893695}" srcId="{B607AFFE-CBF0-4267-8721-CDAE80FBCD87}" destId="{A09BE36F-C617-460B-9426-1D19DC0A19E6}" srcOrd="2" destOrd="0" parTransId="{96DDAFEC-4743-45B6-8688-1B8D9127637C}" sibTransId="{E4B2B459-D0B8-4B6D-8920-39F1356F8B87}"/>
    <dgm:cxn modelId="{7A8129BA-74BB-4506-A41F-71B12D4EA88C}" srcId="{24A22CF0-D605-4B9E-A6B0-88E499F6A5AD}" destId="{ECE86553-CA73-4BA0-ABFA-BE53148499FF}" srcOrd="5" destOrd="0" parTransId="{7CBCB4FF-8ED0-4E16-B2E0-7DC852554687}" sibTransId="{9B7034FD-1AF1-4708-A48F-328B7CBB2D1D}"/>
    <dgm:cxn modelId="{83DF8FC2-5377-453B-A751-28E175C8C0EC}" type="presOf" srcId="{795FEA51-EDC2-4864-AABB-772DE5028260}" destId="{EA11AF89-F151-4378-BFD6-8344165607B8}" srcOrd="0" destOrd="0" presId="urn:microsoft.com/office/officeart/2005/8/layout/orgChart1"/>
    <dgm:cxn modelId="{3995B2C3-AC4B-4CC4-A98D-98315F295DB0}" srcId="{17DC9CFE-CE4C-4B65-910F-63E54A6402D1}" destId="{B607AFFE-CBF0-4267-8721-CDAE80FBCD87}" srcOrd="0" destOrd="0" parTransId="{D83554A3-304D-49B8-BDB0-F7850BDD8469}" sibTransId="{DFC1D310-649E-426D-B2F2-D01795B3C88D}"/>
    <dgm:cxn modelId="{6F1819C5-5EC2-44B4-9E0F-D792F827AB63}" type="presOf" srcId="{62F3267F-253C-4689-99A8-9EEFC81CDF0A}" destId="{BD6EA3E0-7BBD-4C9F-9659-79C57863B93A}" srcOrd="1" destOrd="0" presId="urn:microsoft.com/office/officeart/2005/8/layout/orgChart1"/>
    <dgm:cxn modelId="{F8848CC6-6429-4B6A-A776-4CF44A8CA69D}" srcId="{24A22CF0-D605-4B9E-A6B0-88E499F6A5AD}" destId="{9ED5418B-0D2A-464E-A53D-AB82525D9560}" srcOrd="3" destOrd="0" parTransId="{795FEA51-EDC2-4864-AABB-772DE5028260}" sibTransId="{0473A73F-7937-4A71-90B5-9F8ECB4FE912}"/>
    <dgm:cxn modelId="{F83AD1C7-43BC-4398-9FFA-534CA22D8D3A}" type="presOf" srcId="{CEADF278-CB29-433E-BD8B-4A1E4221A8BE}" destId="{A7E23FED-40E0-4292-A82A-2AB68299BE98}" srcOrd="1" destOrd="0" presId="urn:microsoft.com/office/officeart/2005/8/layout/orgChart1"/>
    <dgm:cxn modelId="{30894EC9-B533-49C5-A27F-BBC9C37A33A5}" srcId="{24A22CF0-D605-4B9E-A6B0-88E499F6A5AD}" destId="{D934C73E-6AF8-45FE-8ECA-ED17FA0DC0B1}" srcOrd="1" destOrd="0" parTransId="{AB8B8392-B665-41DC-B765-63EB878F9E5A}" sibTransId="{7F2342FD-30B7-456A-A153-18FA2F394925}"/>
    <dgm:cxn modelId="{049A3CCB-C2FD-40F9-BAA4-E68A511F6747}" type="presOf" srcId="{71FACBAD-0F75-45D6-8109-A87FDA844AD4}" destId="{882F7A23-26FA-4C8F-9518-C1E13EB44A35}" srcOrd="0" destOrd="0" presId="urn:microsoft.com/office/officeart/2005/8/layout/orgChart1"/>
    <dgm:cxn modelId="{99CD59CD-131E-4C62-BE0D-613C7D893941}" type="presOf" srcId="{A09BE36F-C617-460B-9426-1D19DC0A19E6}" destId="{D2649D05-D449-4790-9237-ED64CDC49D07}" srcOrd="0" destOrd="0" presId="urn:microsoft.com/office/officeart/2005/8/layout/orgChart1"/>
    <dgm:cxn modelId="{AEC931D4-DF80-40FE-B9E0-933BF303BC47}" type="presOf" srcId="{24A22CF0-D605-4B9E-A6B0-88E499F6A5AD}" destId="{A5D9FDBC-E2CD-47E8-B6D5-6CBA4CCF69D2}" srcOrd="1" destOrd="0" presId="urn:microsoft.com/office/officeart/2005/8/layout/orgChart1"/>
    <dgm:cxn modelId="{7350AED8-7151-4017-A61D-AFBA22CE5843}" srcId="{1CC71C2F-699F-4A0A-95BA-1A4C8FE21E0F}" destId="{8185297C-132F-4049-8626-481245C1D2AA}" srcOrd="0" destOrd="0" parTransId="{E347EAAA-75AE-4121-9AE0-3D1A7861308A}" sibTransId="{F3957F08-3C97-4FB3-A3E0-8E94F93C117B}"/>
    <dgm:cxn modelId="{8F43F1DA-54EA-4EB7-882A-D766B1D79034}" srcId="{672E0C12-3AF3-4C2A-A9A2-604BF6303C3D}" destId="{BEAD94EA-53A2-4595-B615-8D88529057CE}" srcOrd="3" destOrd="0" parTransId="{68604708-5EF4-4DD7-B22E-5F40D96B7823}" sibTransId="{6842D2A3-5A73-4969-B1BB-A8E128F39017}"/>
    <dgm:cxn modelId="{B70236DB-7F78-4C4A-AF45-083285C68D3E}" type="presOf" srcId="{B9FFC9F2-F6D7-4598-AD03-8600AECEB604}" destId="{6993C36D-90F4-4E0F-8BE2-45F016E57542}" srcOrd="1" destOrd="0" presId="urn:microsoft.com/office/officeart/2005/8/layout/orgChart1"/>
    <dgm:cxn modelId="{40EB02DF-F38A-4058-B319-29A030C57759}" type="presOf" srcId="{C5C02F7F-49D2-4BB0-A380-85F1E6273396}" destId="{BD63985F-5214-42CF-AE4D-2A50D1F56718}" srcOrd="0" destOrd="0" presId="urn:microsoft.com/office/officeart/2005/8/layout/orgChart1"/>
    <dgm:cxn modelId="{55D751E0-F654-4B6C-B4C6-6064DB4B5D06}" srcId="{A09BE36F-C617-460B-9426-1D19DC0A19E6}" destId="{B9FFC9F2-F6D7-4598-AD03-8600AECEB604}" srcOrd="0" destOrd="0" parTransId="{E0E37A1F-5E68-42A0-BC00-FA35273BDFDE}" sibTransId="{2293167B-893B-4AA6-B2B4-9205953AF98A}"/>
    <dgm:cxn modelId="{F0BC5EE2-F006-4E3D-B0BA-1041EAEA347C}" srcId="{B607AFFE-CBF0-4267-8721-CDAE80FBCD87}" destId="{0C3F6033-05D6-4BBC-91EB-47B5CD050E07}" srcOrd="6" destOrd="0" parTransId="{86304369-6D82-4FC2-96F9-0231797D30EB}" sibTransId="{1EB951CC-1351-4B8B-AA1C-CFB58AF5C727}"/>
    <dgm:cxn modelId="{C80B32E5-C3FE-4782-8F7E-3F20F93D0FF0}" type="presOf" srcId="{E7844445-27C8-4314-870C-5159C06A4AE0}" destId="{0C9EF4B2-EE6A-44C4-9F3F-F76B14A866A3}" srcOrd="0" destOrd="0" presId="urn:microsoft.com/office/officeart/2005/8/layout/orgChart1"/>
    <dgm:cxn modelId="{38107AE7-BCF0-4463-AB98-8854758AFCB8}" srcId="{672E0C12-3AF3-4C2A-A9A2-604BF6303C3D}" destId="{4A740C56-1B88-46F6-9FD5-B65990EE0373}" srcOrd="2" destOrd="0" parTransId="{100ACC3B-3E7D-4892-AA23-A5CC64EED7B6}" sibTransId="{FF030205-2E81-4C92-AC9E-E008A9465C38}"/>
    <dgm:cxn modelId="{20A1BCF0-A3F9-43C6-834E-4E0B29820104}" type="presOf" srcId="{3048B964-2980-4682-AF7A-2E9EF8D015ED}" destId="{AE8AAD1E-0B5E-44E4-B286-E75322CA9991}" srcOrd="1" destOrd="0" presId="urn:microsoft.com/office/officeart/2005/8/layout/orgChart1"/>
    <dgm:cxn modelId="{C4412DF4-10D8-48F9-8B08-E57045787CE7}" type="presOf" srcId="{AB8B8392-B665-41DC-B765-63EB878F9E5A}" destId="{B052A9CF-1952-43FC-9CC6-FBB057B04D87}" srcOrd="0" destOrd="0" presId="urn:microsoft.com/office/officeart/2005/8/layout/orgChart1"/>
    <dgm:cxn modelId="{7EB06CF5-0ACB-4559-B95E-7BC638A1B2BB}" srcId="{A09BE36F-C617-460B-9426-1D19DC0A19E6}" destId="{9ABF9E86-2383-4960-9002-7C5E10839B4D}" srcOrd="1" destOrd="0" parTransId="{E7981DFD-7505-4A8D-94FB-7CC53C12603D}" sibTransId="{8CC5931D-F2D6-4DC9-89B8-0519AAB2407C}"/>
    <dgm:cxn modelId="{6B9895F7-A804-4717-B478-590431A143E2}" type="presOf" srcId="{CB817183-A3DE-43D8-A904-F24CB142CA16}" destId="{E084E9E7-8ECA-4C46-9318-396D3AF72578}" srcOrd="0" destOrd="0" presId="urn:microsoft.com/office/officeart/2005/8/layout/orgChart1"/>
    <dgm:cxn modelId="{71BD1CF9-F6F9-418F-8248-0DAFF6558B88}" type="presOf" srcId="{70334A1F-D447-44D4-8374-075387F0D2F2}" destId="{1FBFBE6C-EB11-4100-A3DC-E3E252A36B8C}" srcOrd="1" destOrd="0" presId="urn:microsoft.com/office/officeart/2005/8/layout/orgChart1"/>
    <dgm:cxn modelId="{C85EC1FA-3847-4E98-9A52-616AA6C4CC72}" type="presOf" srcId="{672E0C12-3AF3-4C2A-A9A2-604BF6303C3D}" destId="{F2A1EEF7-65F4-4C6B-A53A-576875AA1D12}" srcOrd="0" destOrd="0" presId="urn:microsoft.com/office/officeart/2005/8/layout/orgChart1"/>
    <dgm:cxn modelId="{1BA1EDFA-D249-450D-BD04-8A01148CA94C}" type="presOf" srcId="{0C3F6033-05D6-4BBC-91EB-47B5CD050E07}" destId="{978C2CF0-B815-4860-8A5A-956CD553C6AD}" srcOrd="1" destOrd="0" presId="urn:microsoft.com/office/officeart/2005/8/layout/orgChart1"/>
    <dgm:cxn modelId="{9D140EFE-45AC-4461-B1A6-AE527BB412ED}" srcId="{B607AFFE-CBF0-4267-8721-CDAE80FBCD87}" destId="{24A22CF0-D605-4B9E-A6B0-88E499F6A5AD}" srcOrd="3" destOrd="0" parTransId="{C5C02F7F-49D2-4BB0-A380-85F1E6273396}" sibTransId="{66B85610-B314-472C-B197-7F2425B152AA}"/>
    <dgm:cxn modelId="{7E6D2ED4-79BB-47D9-89A4-EB7EC1B4C3EB}" type="presParOf" srcId="{1B0DBCAB-7055-4D29-9FB1-77B948CBD159}" destId="{2216D571-ADE5-4C5E-93E0-BD2D49E32C6C}" srcOrd="0" destOrd="0" presId="urn:microsoft.com/office/officeart/2005/8/layout/orgChart1"/>
    <dgm:cxn modelId="{88DC77E2-CAF5-4E54-8C02-B14E58ABD3C8}" type="presParOf" srcId="{2216D571-ADE5-4C5E-93E0-BD2D49E32C6C}" destId="{6444CED9-F147-4A3D-88E2-9A11A80BE908}" srcOrd="0" destOrd="0" presId="urn:microsoft.com/office/officeart/2005/8/layout/orgChart1"/>
    <dgm:cxn modelId="{8C6332AC-3FB3-4FC5-A704-F206765A8BB5}" type="presParOf" srcId="{6444CED9-F147-4A3D-88E2-9A11A80BE908}" destId="{48AAE91D-0AA3-4BD0-B61C-17EEEA5518F9}" srcOrd="0" destOrd="0" presId="urn:microsoft.com/office/officeart/2005/8/layout/orgChart1"/>
    <dgm:cxn modelId="{1F1D8EBD-36E8-494C-8D3F-1AD16AA8580C}" type="presParOf" srcId="{6444CED9-F147-4A3D-88E2-9A11A80BE908}" destId="{E1EF2283-A11B-4874-8E81-CF970FFBFECB}" srcOrd="1" destOrd="0" presId="urn:microsoft.com/office/officeart/2005/8/layout/orgChart1"/>
    <dgm:cxn modelId="{C3475869-0D98-4B2E-AEE5-1DF617AFF664}" type="presParOf" srcId="{2216D571-ADE5-4C5E-93E0-BD2D49E32C6C}" destId="{5D70EA2F-E911-4166-AB77-E02C8A7CE33F}" srcOrd="1" destOrd="0" presId="urn:microsoft.com/office/officeart/2005/8/layout/orgChart1"/>
    <dgm:cxn modelId="{9B61A0E1-95FF-4BDF-B65B-E384570D6299}" type="presParOf" srcId="{5D70EA2F-E911-4166-AB77-E02C8A7CE33F}" destId="{82E184E3-31B7-4EFD-849D-7B72529B1DB5}" srcOrd="0" destOrd="0" presId="urn:microsoft.com/office/officeart/2005/8/layout/orgChart1"/>
    <dgm:cxn modelId="{B869A82E-050D-4DA1-B4FA-C951FB55FDB5}" type="presParOf" srcId="{5D70EA2F-E911-4166-AB77-E02C8A7CE33F}" destId="{C93BCF2F-739D-4DD0-9A32-8E7A112C35E8}" srcOrd="1" destOrd="0" presId="urn:microsoft.com/office/officeart/2005/8/layout/orgChart1"/>
    <dgm:cxn modelId="{0F48A3EB-0E86-4C31-A77C-F39AED6F7360}" type="presParOf" srcId="{C93BCF2F-739D-4DD0-9A32-8E7A112C35E8}" destId="{DDC8CFD5-2FB2-4FC6-B361-66A91E43334B}" srcOrd="0" destOrd="0" presId="urn:microsoft.com/office/officeart/2005/8/layout/orgChart1"/>
    <dgm:cxn modelId="{55F1E34D-E807-4C34-990F-C1C26B0BCF4A}" type="presParOf" srcId="{DDC8CFD5-2FB2-4FC6-B361-66A91E43334B}" destId="{F2A1EEF7-65F4-4C6B-A53A-576875AA1D12}" srcOrd="0" destOrd="0" presId="urn:microsoft.com/office/officeart/2005/8/layout/orgChart1"/>
    <dgm:cxn modelId="{E22B5A40-9867-42CD-A316-3BB914268E27}" type="presParOf" srcId="{DDC8CFD5-2FB2-4FC6-B361-66A91E43334B}" destId="{83545676-666D-4C25-8FF2-45EF192AD555}" srcOrd="1" destOrd="0" presId="urn:microsoft.com/office/officeart/2005/8/layout/orgChart1"/>
    <dgm:cxn modelId="{BA1B0FED-8D47-4848-9A81-A7EE7FDB6E72}" type="presParOf" srcId="{C93BCF2F-739D-4DD0-9A32-8E7A112C35E8}" destId="{FC5A2DAD-A1B5-413C-8E0A-F0EDAF43DC41}" srcOrd="1" destOrd="0" presId="urn:microsoft.com/office/officeart/2005/8/layout/orgChart1"/>
    <dgm:cxn modelId="{2D229A5A-A634-4CD0-B472-517D032016DC}" type="presParOf" srcId="{FC5A2DAD-A1B5-413C-8E0A-F0EDAF43DC41}" destId="{1F2DF878-11CE-44C3-9165-CCE39B133918}" srcOrd="0" destOrd="0" presId="urn:microsoft.com/office/officeart/2005/8/layout/orgChart1"/>
    <dgm:cxn modelId="{D5CCB591-6240-4B17-A526-C2BF614E5123}" type="presParOf" srcId="{FC5A2DAD-A1B5-413C-8E0A-F0EDAF43DC41}" destId="{E5676BFF-E627-4E88-AF62-E9F6623D8C7E}" srcOrd="1" destOrd="0" presId="urn:microsoft.com/office/officeart/2005/8/layout/orgChart1"/>
    <dgm:cxn modelId="{3B9CE768-7E31-4983-B530-8844D230587F}" type="presParOf" srcId="{E5676BFF-E627-4E88-AF62-E9F6623D8C7E}" destId="{95969FAF-E92B-4A92-A13C-245AA4BBFCD8}" srcOrd="0" destOrd="0" presId="urn:microsoft.com/office/officeart/2005/8/layout/orgChart1"/>
    <dgm:cxn modelId="{B379CDF3-CEC3-4864-9884-E23FC3170B92}" type="presParOf" srcId="{95969FAF-E92B-4A92-A13C-245AA4BBFCD8}" destId="{E72F0B65-B4C1-4581-AD69-3136A59D3163}" srcOrd="0" destOrd="0" presId="urn:microsoft.com/office/officeart/2005/8/layout/orgChart1"/>
    <dgm:cxn modelId="{07D90FD6-F1E1-498A-96C9-0271930740D2}" type="presParOf" srcId="{95969FAF-E92B-4A92-A13C-245AA4BBFCD8}" destId="{A98D7665-E1DD-4181-B50E-0EA90C6AEFF3}" srcOrd="1" destOrd="0" presId="urn:microsoft.com/office/officeart/2005/8/layout/orgChart1"/>
    <dgm:cxn modelId="{98F54426-61AD-4DDE-8DEF-9B92A38E4EFE}" type="presParOf" srcId="{E5676BFF-E627-4E88-AF62-E9F6623D8C7E}" destId="{46C113FB-F085-49CD-9746-85B146646585}" srcOrd="1" destOrd="0" presId="urn:microsoft.com/office/officeart/2005/8/layout/orgChart1"/>
    <dgm:cxn modelId="{367D5E4C-D839-4104-BFB2-44DFAFDA7438}" type="presParOf" srcId="{E5676BFF-E627-4E88-AF62-E9F6623D8C7E}" destId="{5A880EED-DAE0-4CC2-8C42-07FD87A798BA}" srcOrd="2" destOrd="0" presId="urn:microsoft.com/office/officeart/2005/8/layout/orgChart1"/>
    <dgm:cxn modelId="{7ECF2E1A-484D-4050-9C16-A042D57BDA48}" type="presParOf" srcId="{FC5A2DAD-A1B5-413C-8E0A-F0EDAF43DC41}" destId="{74F195B8-83C3-4311-8BA7-9E063D1A08A5}" srcOrd="2" destOrd="0" presId="urn:microsoft.com/office/officeart/2005/8/layout/orgChart1"/>
    <dgm:cxn modelId="{10242DCE-A9CE-4640-A3D6-2AC77774522F}" type="presParOf" srcId="{FC5A2DAD-A1B5-413C-8E0A-F0EDAF43DC41}" destId="{CC88A7F1-A52D-410E-A20E-B3EF786C1750}" srcOrd="3" destOrd="0" presId="urn:microsoft.com/office/officeart/2005/8/layout/orgChart1"/>
    <dgm:cxn modelId="{B893A7D4-5D09-4307-ACD7-0DC5389E849A}" type="presParOf" srcId="{CC88A7F1-A52D-410E-A20E-B3EF786C1750}" destId="{DEA8AA3E-E168-41C2-88A0-81B9D77D9DEF}" srcOrd="0" destOrd="0" presId="urn:microsoft.com/office/officeart/2005/8/layout/orgChart1"/>
    <dgm:cxn modelId="{B2852442-1EBA-49A6-A938-7D056CE64745}" type="presParOf" srcId="{DEA8AA3E-E168-41C2-88A0-81B9D77D9DEF}" destId="{57EDDBB5-DB05-4A30-A37C-B1D91357F83C}" srcOrd="0" destOrd="0" presId="urn:microsoft.com/office/officeart/2005/8/layout/orgChart1"/>
    <dgm:cxn modelId="{CC3E5782-934E-437C-9C06-7B469E6042AC}" type="presParOf" srcId="{DEA8AA3E-E168-41C2-88A0-81B9D77D9DEF}" destId="{68EB03A8-C983-457C-AF18-2CED95B13D7B}" srcOrd="1" destOrd="0" presId="urn:microsoft.com/office/officeart/2005/8/layout/orgChart1"/>
    <dgm:cxn modelId="{4B5A3FB4-DD5F-4D8E-86D0-B22F5ADB1D13}" type="presParOf" srcId="{CC88A7F1-A52D-410E-A20E-B3EF786C1750}" destId="{C0E968CB-FF42-488E-810B-4B7262560087}" srcOrd="1" destOrd="0" presId="urn:microsoft.com/office/officeart/2005/8/layout/orgChart1"/>
    <dgm:cxn modelId="{66C1F810-7939-48ED-935D-C1408F1FF7CB}" type="presParOf" srcId="{CC88A7F1-A52D-410E-A20E-B3EF786C1750}" destId="{B81BCE64-BAEA-40C8-8546-E27127896F52}" srcOrd="2" destOrd="0" presId="urn:microsoft.com/office/officeart/2005/8/layout/orgChart1"/>
    <dgm:cxn modelId="{229BD2A7-50A7-40B1-8566-D834124CC855}" type="presParOf" srcId="{FC5A2DAD-A1B5-413C-8E0A-F0EDAF43DC41}" destId="{BED2AE94-DB23-4228-AFD3-C3A606D6617A}" srcOrd="4" destOrd="0" presId="urn:microsoft.com/office/officeart/2005/8/layout/orgChart1"/>
    <dgm:cxn modelId="{856A7B4B-E20D-441C-BB50-A95AD13BA23A}" type="presParOf" srcId="{FC5A2DAD-A1B5-413C-8E0A-F0EDAF43DC41}" destId="{80198B2A-3E0E-42B5-B0A4-EE0D797E35B6}" srcOrd="5" destOrd="0" presId="urn:microsoft.com/office/officeart/2005/8/layout/orgChart1"/>
    <dgm:cxn modelId="{60B4EFEF-A37A-48F5-A7A7-7AAB5CDE45A3}" type="presParOf" srcId="{80198B2A-3E0E-42B5-B0A4-EE0D797E35B6}" destId="{F5ADC04C-CFA0-48CE-B7FF-63E2D4D56AAD}" srcOrd="0" destOrd="0" presId="urn:microsoft.com/office/officeart/2005/8/layout/orgChart1"/>
    <dgm:cxn modelId="{D5578A05-4A00-420F-9196-45F7B15F6103}" type="presParOf" srcId="{F5ADC04C-CFA0-48CE-B7FF-63E2D4D56AAD}" destId="{31AC730D-29F9-4488-85B4-2022AD053A9B}" srcOrd="0" destOrd="0" presId="urn:microsoft.com/office/officeart/2005/8/layout/orgChart1"/>
    <dgm:cxn modelId="{A3079981-51D7-4289-87A0-737EE6510E9A}" type="presParOf" srcId="{F5ADC04C-CFA0-48CE-B7FF-63E2D4D56AAD}" destId="{339EE907-B6D0-46B3-AA22-57139A6857A8}" srcOrd="1" destOrd="0" presId="urn:microsoft.com/office/officeart/2005/8/layout/orgChart1"/>
    <dgm:cxn modelId="{43271737-AD3E-4989-9A56-1FF223CE2D17}" type="presParOf" srcId="{80198B2A-3E0E-42B5-B0A4-EE0D797E35B6}" destId="{FA936EC6-5E3F-4614-B326-B13B73124478}" srcOrd="1" destOrd="0" presId="urn:microsoft.com/office/officeart/2005/8/layout/orgChart1"/>
    <dgm:cxn modelId="{EDB4E32A-B62A-44B0-93DD-2AC728D39370}" type="presParOf" srcId="{80198B2A-3E0E-42B5-B0A4-EE0D797E35B6}" destId="{D14228CE-3E38-4E82-A249-621518D8A81D}" srcOrd="2" destOrd="0" presId="urn:microsoft.com/office/officeart/2005/8/layout/orgChart1"/>
    <dgm:cxn modelId="{3751BA76-A4F5-4E53-9009-DDDE4DC38346}" type="presParOf" srcId="{FC5A2DAD-A1B5-413C-8E0A-F0EDAF43DC41}" destId="{93C84D09-3453-49B6-AC4E-9C5C866D7192}" srcOrd="6" destOrd="0" presId="urn:microsoft.com/office/officeart/2005/8/layout/orgChart1"/>
    <dgm:cxn modelId="{C1E0E791-1077-43EB-AFE9-CCD117D5E48D}" type="presParOf" srcId="{FC5A2DAD-A1B5-413C-8E0A-F0EDAF43DC41}" destId="{588C496A-FCB7-4825-9A74-E96143E64174}" srcOrd="7" destOrd="0" presId="urn:microsoft.com/office/officeart/2005/8/layout/orgChart1"/>
    <dgm:cxn modelId="{6C6DC942-8D71-4A8A-8DD9-C6D0D4C96844}" type="presParOf" srcId="{588C496A-FCB7-4825-9A74-E96143E64174}" destId="{60AE7EF6-31D3-45AF-9300-C4BC4BAB5E7D}" srcOrd="0" destOrd="0" presId="urn:microsoft.com/office/officeart/2005/8/layout/orgChart1"/>
    <dgm:cxn modelId="{EBDAD663-1A13-4203-84C5-20F46153DD8C}" type="presParOf" srcId="{60AE7EF6-31D3-45AF-9300-C4BC4BAB5E7D}" destId="{94748AC8-C1BF-4ED8-88E4-1B24EE7EBDBE}" srcOrd="0" destOrd="0" presId="urn:microsoft.com/office/officeart/2005/8/layout/orgChart1"/>
    <dgm:cxn modelId="{9FB24F75-23B3-45F8-8094-DD1795E47EEA}" type="presParOf" srcId="{60AE7EF6-31D3-45AF-9300-C4BC4BAB5E7D}" destId="{5F103421-037B-4D28-8F7D-E1C0700D25B2}" srcOrd="1" destOrd="0" presId="urn:microsoft.com/office/officeart/2005/8/layout/orgChart1"/>
    <dgm:cxn modelId="{BBBB95FD-9519-41E9-B64B-8A4D4A1CB0FD}" type="presParOf" srcId="{588C496A-FCB7-4825-9A74-E96143E64174}" destId="{491D6B02-1F61-4D6A-83D5-4F0290D9F6C8}" srcOrd="1" destOrd="0" presId="urn:microsoft.com/office/officeart/2005/8/layout/orgChart1"/>
    <dgm:cxn modelId="{5F3CE4F4-47BD-46BD-8878-647EEF96903B}" type="presParOf" srcId="{588C496A-FCB7-4825-9A74-E96143E64174}" destId="{FF397DDE-57D5-4D93-A5F1-BD375E57078A}" srcOrd="2" destOrd="0" presId="urn:microsoft.com/office/officeart/2005/8/layout/orgChart1"/>
    <dgm:cxn modelId="{852BEB29-95BA-4ACA-8CDA-E479F76B87FC}" type="presParOf" srcId="{FC5A2DAD-A1B5-413C-8E0A-F0EDAF43DC41}" destId="{0C9EF4B2-EE6A-44C4-9F3F-F76B14A866A3}" srcOrd="8" destOrd="0" presId="urn:microsoft.com/office/officeart/2005/8/layout/orgChart1"/>
    <dgm:cxn modelId="{B9D003EE-8BFA-4ACA-8E22-CFFFDC9F691D}" type="presParOf" srcId="{FC5A2DAD-A1B5-413C-8E0A-F0EDAF43DC41}" destId="{47AED230-7520-4001-A830-63E96260D747}" srcOrd="9" destOrd="0" presId="urn:microsoft.com/office/officeart/2005/8/layout/orgChart1"/>
    <dgm:cxn modelId="{68765AB2-5C65-43CA-9377-F9F632A489D8}" type="presParOf" srcId="{47AED230-7520-4001-A830-63E96260D747}" destId="{0DA8AF94-CC5D-48F9-8948-617AB07D0413}" srcOrd="0" destOrd="0" presId="urn:microsoft.com/office/officeart/2005/8/layout/orgChart1"/>
    <dgm:cxn modelId="{EB5BA0B1-75F5-40C5-81C0-7B50D969CC73}" type="presParOf" srcId="{0DA8AF94-CC5D-48F9-8948-617AB07D0413}" destId="{3E7953A5-7BB4-49F8-BD87-277F6069A943}" srcOrd="0" destOrd="0" presId="urn:microsoft.com/office/officeart/2005/8/layout/orgChart1"/>
    <dgm:cxn modelId="{5108FB00-A54C-4021-94F8-E9B97453FC54}" type="presParOf" srcId="{0DA8AF94-CC5D-48F9-8948-617AB07D0413}" destId="{0BB572B0-48E6-4E1D-9C70-47632B06CA27}" srcOrd="1" destOrd="0" presId="urn:microsoft.com/office/officeart/2005/8/layout/orgChart1"/>
    <dgm:cxn modelId="{43CD4281-61DE-4EAA-BD1A-BD39767BA771}" type="presParOf" srcId="{47AED230-7520-4001-A830-63E96260D747}" destId="{F125EE22-AD8F-4640-A2AD-D06A22F43563}" srcOrd="1" destOrd="0" presId="urn:microsoft.com/office/officeart/2005/8/layout/orgChart1"/>
    <dgm:cxn modelId="{051A6959-E4CE-4F10-9211-75D226E1816E}" type="presParOf" srcId="{47AED230-7520-4001-A830-63E96260D747}" destId="{0424EA6E-A37F-498E-99E1-5266EF251717}" srcOrd="2" destOrd="0" presId="urn:microsoft.com/office/officeart/2005/8/layout/orgChart1"/>
    <dgm:cxn modelId="{EB7B6223-3F2A-47CB-8DAC-69E6BF4FCADB}" type="presParOf" srcId="{FC5A2DAD-A1B5-413C-8E0A-F0EDAF43DC41}" destId="{882F7A23-26FA-4C8F-9518-C1E13EB44A35}" srcOrd="10" destOrd="0" presId="urn:microsoft.com/office/officeart/2005/8/layout/orgChart1"/>
    <dgm:cxn modelId="{24062819-E638-4695-A3D1-2297C4A36C40}" type="presParOf" srcId="{FC5A2DAD-A1B5-413C-8E0A-F0EDAF43DC41}" destId="{BDC393E4-4134-4E10-9F88-53D260511957}" srcOrd="11" destOrd="0" presId="urn:microsoft.com/office/officeart/2005/8/layout/orgChart1"/>
    <dgm:cxn modelId="{43262E46-2C5C-4ADD-94DF-94AC4619FC85}" type="presParOf" srcId="{BDC393E4-4134-4E10-9F88-53D260511957}" destId="{5E67A080-A22F-4726-A7BD-5F346767C9ED}" srcOrd="0" destOrd="0" presId="urn:microsoft.com/office/officeart/2005/8/layout/orgChart1"/>
    <dgm:cxn modelId="{126F50BB-D0E0-47F9-88CB-6185F4A96746}" type="presParOf" srcId="{5E67A080-A22F-4726-A7BD-5F346767C9ED}" destId="{8CDD29AD-DF4A-4D66-8BC1-2B00B57F741D}" srcOrd="0" destOrd="0" presId="urn:microsoft.com/office/officeart/2005/8/layout/orgChart1"/>
    <dgm:cxn modelId="{274DA7C6-3FE9-461B-801A-E66864A68B52}" type="presParOf" srcId="{5E67A080-A22F-4726-A7BD-5F346767C9ED}" destId="{ADE05C4F-25C6-4819-99AF-DDA54C4B8966}" srcOrd="1" destOrd="0" presId="urn:microsoft.com/office/officeart/2005/8/layout/orgChart1"/>
    <dgm:cxn modelId="{B5ACBDE5-5C0A-4C65-915D-065851A4EEB3}" type="presParOf" srcId="{BDC393E4-4134-4E10-9F88-53D260511957}" destId="{AFC59B5C-66B4-4F5B-A5C3-C46F1B9FDEDF}" srcOrd="1" destOrd="0" presId="urn:microsoft.com/office/officeart/2005/8/layout/orgChart1"/>
    <dgm:cxn modelId="{291E90ED-8BA7-4391-82E5-0FD9106F6F8C}" type="presParOf" srcId="{BDC393E4-4134-4E10-9F88-53D260511957}" destId="{ED7D854A-F306-4F4B-9578-35484AC1FAB0}" srcOrd="2" destOrd="0" presId="urn:microsoft.com/office/officeart/2005/8/layout/orgChart1"/>
    <dgm:cxn modelId="{F82BF56A-75DE-402B-94BD-EB5572661217}" type="presParOf" srcId="{C93BCF2F-739D-4DD0-9A32-8E7A112C35E8}" destId="{B03CA7C4-251B-4BDC-8809-44ABB38C737E}" srcOrd="2" destOrd="0" presId="urn:microsoft.com/office/officeart/2005/8/layout/orgChart1"/>
    <dgm:cxn modelId="{7F7F9CCC-DD0A-4C14-93AB-A1CA8E2F240D}" type="presParOf" srcId="{5D70EA2F-E911-4166-AB77-E02C8A7CE33F}" destId="{CE15ED4A-CC60-4E75-ACAB-04F74C2B2047}" srcOrd="2" destOrd="0" presId="urn:microsoft.com/office/officeart/2005/8/layout/orgChart1"/>
    <dgm:cxn modelId="{D8F3F669-BBBB-4D58-89A0-852758EC4233}" type="presParOf" srcId="{5D70EA2F-E911-4166-AB77-E02C8A7CE33F}" destId="{3E16A74B-0295-4E75-AD38-4BCDFF4F2415}" srcOrd="3" destOrd="0" presId="urn:microsoft.com/office/officeart/2005/8/layout/orgChart1"/>
    <dgm:cxn modelId="{9961460B-D04E-4799-96A2-CABD5C6DC006}" type="presParOf" srcId="{3E16A74B-0295-4E75-AD38-4BCDFF4F2415}" destId="{44EEE512-CC1F-4F4D-9FE6-E1B085A436AA}" srcOrd="0" destOrd="0" presId="urn:microsoft.com/office/officeart/2005/8/layout/orgChart1"/>
    <dgm:cxn modelId="{583A2E8C-0606-414A-ACD1-3A2B39CFA2F2}" type="presParOf" srcId="{44EEE512-CC1F-4F4D-9FE6-E1B085A436AA}" destId="{3B0D9772-00B8-43FD-B896-B45B43BDB3BC}" srcOrd="0" destOrd="0" presId="urn:microsoft.com/office/officeart/2005/8/layout/orgChart1"/>
    <dgm:cxn modelId="{88DF2F8A-0507-4460-84AD-3415F6E50AAE}" type="presParOf" srcId="{44EEE512-CC1F-4F4D-9FE6-E1B085A436AA}" destId="{B634A839-F4E1-4823-88F0-FB473E99C457}" srcOrd="1" destOrd="0" presId="urn:microsoft.com/office/officeart/2005/8/layout/orgChart1"/>
    <dgm:cxn modelId="{02A080ED-5556-43B3-8EB9-5E7F0C12D50C}" type="presParOf" srcId="{3E16A74B-0295-4E75-AD38-4BCDFF4F2415}" destId="{0E0B8DDC-1342-4739-873D-24FCC39D20A6}" srcOrd="1" destOrd="0" presId="urn:microsoft.com/office/officeart/2005/8/layout/orgChart1"/>
    <dgm:cxn modelId="{9D09EE5A-3F06-4470-B8BB-52B00B971404}" type="presParOf" srcId="{0E0B8DDC-1342-4739-873D-24FCC39D20A6}" destId="{B3ED0A4D-4607-4B52-96F7-05961CA74BBD}" srcOrd="0" destOrd="0" presId="urn:microsoft.com/office/officeart/2005/8/layout/orgChart1"/>
    <dgm:cxn modelId="{A9F8A925-1E77-459A-80A0-8051E1179434}" type="presParOf" srcId="{0E0B8DDC-1342-4739-873D-24FCC39D20A6}" destId="{FF22E62E-9534-4477-8E3C-9C2CE2C50838}" srcOrd="1" destOrd="0" presId="urn:microsoft.com/office/officeart/2005/8/layout/orgChart1"/>
    <dgm:cxn modelId="{0C51189F-D417-4203-9662-3CED79CEB450}" type="presParOf" srcId="{FF22E62E-9534-4477-8E3C-9C2CE2C50838}" destId="{E56C4D55-9F8F-44DA-B517-5D3B51C8E667}" srcOrd="0" destOrd="0" presId="urn:microsoft.com/office/officeart/2005/8/layout/orgChart1"/>
    <dgm:cxn modelId="{D5B23A3F-CE7F-4A7F-AB34-85BD8693E12F}" type="presParOf" srcId="{E56C4D55-9F8F-44DA-B517-5D3B51C8E667}" destId="{A1821EB6-F0AE-4CC6-9CB7-12A17E609F69}" srcOrd="0" destOrd="0" presId="urn:microsoft.com/office/officeart/2005/8/layout/orgChart1"/>
    <dgm:cxn modelId="{95A240A3-8F70-4BD0-A4ED-FEC35E95410B}" type="presParOf" srcId="{E56C4D55-9F8F-44DA-B517-5D3B51C8E667}" destId="{CE17F235-D5A8-466B-884E-715EB9F9A304}" srcOrd="1" destOrd="0" presId="urn:microsoft.com/office/officeart/2005/8/layout/orgChart1"/>
    <dgm:cxn modelId="{2F7216D1-C791-4677-BEA9-551FA7AEE241}" type="presParOf" srcId="{FF22E62E-9534-4477-8E3C-9C2CE2C50838}" destId="{E2C18597-34C4-4415-B647-E8C7C356F0A5}" srcOrd="1" destOrd="0" presId="urn:microsoft.com/office/officeart/2005/8/layout/orgChart1"/>
    <dgm:cxn modelId="{81896C40-8714-4656-843F-29E3023AF3DE}" type="presParOf" srcId="{FF22E62E-9534-4477-8E3C-9C2CE2C50838}" destId="{B476493E-56DE-4B6B-941D-491411FFB380}" srcOrd="2" destOrd="0" presId="urn:microsoft.com/office/officeart/2005/8/layout/orgChart1"/>
    <dgm:cxn modelId="{D1662366-2404-4C3E-983E-4125926FE8B9}" type="presParOf" srcId="{0E0B8DDC-1342-4739-873D-24FCC39D20A6}" destId="{E390BD9B-A14F-42B8-937B-CAC94886EA26}" srcOrd="2" destOrd="0" presId="urn:microsoft.com/office/officeart/2005/8/layout/orgChart1"/>
    <dgm:cxn modelId="{E5ABBC5A-E9C6-4778-9469-2015755D0F31}" type="presParOf" srcId="{0E0B8DDC-1342-4739-873D-24FCC39D20A6}" destId="{9C4D0396-DA90-439F-B9E3-80134A18CBF8}" srcOrd="3" destOrd="0" presId="urn:microsoft.com/office/officeart/2005/8/layout/orgChart1"/>
    <dgm:cxn modelId="{A2B20E85-FD32-42C8-BF38-A876571DB682}" type="presParOf" srcId="{9C4D0396-DA90-439F-B9E3-80134A18CBF8}" destId="{6FFB983E-11F5-4F34-A92E-C80E704181AC}" srcOrd="0" destOrd="0" presId="urn:microsoft.com/office/officeart/2005/8/layout/orgChart1"/>
    <dgm:cxn modelId="{4B1D9963-4986-4909-853B-F546A12A9AFD}" type="presParOf" srcId="{6FFB983E-11F5-4F34-A92E-C80E704181AC}" destId="{82C957F0-1871-4297-810E-C3C1E7F22D3C}" srcOrd="0" destOrd="0" presId="urn:microsoft.com/office/officeart/2005/8/layout/orgChart1"/>
    <dgm:cxn modelId="{E43CBDFA-18E4-48BF-9528-CDBF81BBB76C}" type="presParOf" srcId="{6FFB983E-11F5-4F34-A92E-C80E704181AC}" destId="{AE13A808-7822-4C4C-BBE7-7D0933A52692}" srcOrd="1" destOrd="0" presId="urn:microsoft.com/office/officeart/2005/8/layout/orgChart1"/>
    <dgm:cxn modelId="{3D9285AE-EE59-43E2-BBCA-BCDCD429208B}" type="presParOf" srcId="{9C4D0396-DA90-439F-B9E3-80134A18CBF8}" destId="{64B37593-BADC-4CEB-A356-A4FB7F67D5B4}" srcOrd="1" destOrd="0" presId="urn:microsoft.com/office/officeart/2005/8/layout/orgChart1"/>
    <dgm:cxn modelId="{4B6F351D-E972-44EE-8B03-2167C4349EBE}" type="presParOf" srcId="{9C4D0396-DA90-439F-B9E3-80134A18CBF8}" destId="{9BDAB66A-0164-4C5D-AAA9-65B78A75FBAF}" srcOrd="2" destOrd="0" presId="urn:microsoft.com/office/officeart/2005/8/layout/orgChart1"/>
    <dgm:cxn modelId="{12FBD27F-6E42-4CA2-8EFF-04D325C45F88}" type="presParOf" srcId="{0E0B8DDC-1342-4739-873D-24FCC39D20A6}" destId="{24E97F59-AD62-482A-9681-E4AB9473D74F}" srcOrd="4" destOrd="0" presId="urn:microsoft.com/office/officeart/2005/8/layout/orgChart1"/>
    <dgm:cxn modelId="{9413A932-8FBF-478E-95D6-42F62CBC3E5E}" type="presParOf" srcId="{0E0B8DDC-1342-4739-873D-24FCC39D20A6}" destId="{0BFF5687-A077-418C-A0E6-FB01E52BC5A5}" srcOrd="5" destOrd="0" presId="urn:microsoft.com/office/officeart/2005/8/layout/orgChart1"/>
    <dgm:cxn modelId="{FB364A61-EBC1-4F68-B1C7-5DDE9CC0041B}" type="presParOf" srcId="{0BFF5687-A077-418C-A0E6-FB01E52BC5A5}" destId="{B3E5A0F5-2835-49F1-B41C-37902B934986}" srcOrd="0" destOrd="0" presId="urn:microsoft.com/office/officeart/2005/8/layout/orgChart1"/>
    <dgm:cxn modelId="{CC7E5079-A13E-431A-A094-21C29E278D04}" type="presParOf" srcId="{B3E5A0F5-2835-49F1-B41C-37902B934986}" destId="{27286E62-2E15-4F1B-A252-EAD11A0A9AE9}" srcOrd="0" destOrd="0" presId="urn:microsoft.com/office/officeart/2005/8/layout/orgChart1"/>
    <dgm:cxn modelId="{52A3CAA8-95D1-49AA-AFAB-2CC15006009B}" type="presParOf" srcId="{B3E5A0F5-2835-49F1-B41C-37902B934986}" destId="{297595FC-301E-4598-8928-F91EDF29434F}" srcOrd="1" destOrd="0" presId="urn:microsoft.com/office/officeart/2005/8/layout/orgChart1"/>
    <dgm:cxn modelId="{57C432F2-8494-4822-B235-EBE3EDA4D315}" type="presParOf" srcId="{0BFF5687-A077-418C-A0E6-FB01E52BC5A5}" destId="{635F0FDB-6075-4334-954A-F5CD6D561AF4}" srcOrd="1" destOrd="0" presId="urn:microsoft.com/office/officeart/2005/8/layout/orgChart1"/>
    <dgm:cxn modelId="{877A4C5C-45FC-43CA-AFB4-6102811608F9}" type="presParOf" srcId="{0BFF5687-A077-418C-A0E6-FB01E52BC5A5}" destId="{CBCFC092-CD3A-4B6E-B4EF-B95F87E632C8}" srcOrd="2" destOrd="0" presId="urn:microsoft.com/office/officeart/2005/8/layout/orgChart1"/>
    <dgm:cxn modelId="{4422AF62-721D-44F1-8E44-168572F4BA57}" type="presParOf" srcId="{0E0B8DDC-1342-4739-873D-24FCC39D20A6}" destId="{D37D9797-5ED2-4A36-8AFA-CC6186F44EE1}" srcOrd="6" destOrd="0" presId="urn:microsoft.com/office/officeart/2005/8/layout/orgChart1"/>
    <dgm:cxn modelId="{B8592114-BA9E-4C65-A128-5A9165C09DF8}" type="presParOf" srcId="{0E0B8DDC-1342-4739-873D-24FCC39D20A6}" destId="{B9C11EFA-3FFC-4A5A-9A02-200AC7AFE3D8}" srcOrd="7" destOrd="0" presId="urn:microsoft.com/office/officeart/2005/8/layout/orgChart1"/>
    <dgm:cxn modelId="{FF772AD1-3D81-4461-804A-B31CF9C36641}" type="presParOf" srcId="{B9C11EFA-3FFC-4A5A-9A02-200AC7AFE3D8}" destId="{C4575D1B-B8FA-4A52-AD36-1C08EDAED3EC}" srcOrd="0" destOrd="0" presId="urn:microsoft.com/office/officeart/2005/8/layout/orgChart1"/>
    <dgm:cxn modelId="{C39F9BDF-E6B1-4D58-823E-DED7C99A8A7C}" type="presParOf" srcId="{C4575D1B-B8FA-4A52-AD36-1C08EDAED3EC}" destId="{9CB0CB43-09EF-41A2-8CDF-CB2D368A49CB}" srcOrd="0" destOrd="0" presId="urn:microsoft.com/office/officeart/2005/8/layout/orgChart1"/>
    <dgm:cxn modelId="{262DEB52-5162-48A5-8D41-547888DB0920}" type="presParOf" srcId="{C4575D1B-B8FA-4A52-AD36-1C08EDAED3EC}" destId="{AE8AAD1E-0B5E-44E4-B286-E75322CA9991}" srcOrd="1" destOrd="0" presId="urn:microsoft.com/office/officeart/2005/8/layout/orgChart1"/>
    <dgm:cxn modelId="{B319E803-E9B8-4747-A684-9F2F454BCD16}" type="presParOf" srcId="{B9C11EFA-3FFC-4A5A-9A02-200AC7AFE3D8}" destId="{8D593E68-AD81-48BA-A0BE-E4654759A7EC}" srcOrd="1" destOrd="0" presId="urn:microsoft.com/office/officeart/2005/8/layout/orgChart1"/>
    <dgm:cxn modelId="{5375B05F-FF33-4B22-B1C4-78B38F6364BC}" type="presParOf" srcId="{B9C11EFA-3FFC-4A5A-9A02-200AC7AFE3D8}" destId="{A71B2333-FF03-45BB-BBA1-79A30E973542}" srcOrd="2" destOrd="0" presId="urn:microsoft.com/office/officeart/2005/8/layout/orgChart1"/>
    <dgm:cxn modelId="{D8B4DDA5-CD41-47A2-A2A0-B9BF7100981B}" type="presParOf" srcId="{3E16A74B-0295-4E75-AD38-4BCDFF4F2415}" destId="{9F5BA2FA-4E7C-4AE8-B269-8ACA01039689}" srcOrd="2" destOrd="0" presId="urn:microsoft.com/office/officeart/2005/8/layout/orgChart1"/>
    <dgm:cxn modelId="{330B0219-93BE-4289-ACB6-8BACEE658873}" type="presParOf" srcId="{5D70EA2F-E911-4166-AB77-E02C8A7CE33F}" destId="{B228FCEF-0480-4EE4-88BE-9A93585D9ED1}" srcOrd="4" destOrd="0" presId="urn:microsoft.com/office/officeart/2005/8/layout/orgChart1"/>
    <dgm:cxn modelId="{2540BFCA-C32E-4732-9B5D-B758FB0DC583}" type="presParOf" srcId="{5D70EA2F-E911-4166-AB77-E02C8A7CE33F}" destId="{2A61216D-941F-4DF3-9727-EB1D6864567F}" srcOrd="5" destOrd="0" presId="urn:microsoft.com/office/officeart/2005/8/layout/orgChart1"/>
    <dgm:cxn modelId="{61429A61-B750-459A-8CA2-D976588125BB}" type="presParOf" srcId="{2A61216D-941F-4DF3-9727-EB1D6864567F}" destId="{5E040875-CFFA-4C1D-AA22-72DEB31ED6A1}" srcOrd="0" destOrd="0" presId="urn:microsoft.com/office/officeart/2005/8/layout/orgChart1"/>
    <dgm:cxn modelId="{12E34FA4-CAB4-41A5-BB6C-FA9F3C964AE1}" type="presParOf" srcId="{5E040875-CFFA-4C1D-AA22-72DEB31ED6A1}" destId="{D2649D05-D449-4790-9237-ED64CDC49D07}" srcOrd="0" destOrd="0" presId="urn:microsoft.com/office/officeart/2005/8/layout/orgChart1"/>
    <dgm:cxn modelId="{31CB4AAA-D5F3-4626-8F90-4E47B4D79662}" type="presParOf" srcId="{5E040875-CFFA-4C1D-AA22-72DEB31ED6A1}" destId="{A34B8701-1CD7-4BD5-AF04-D33C2863E757}" srcOrd="1" destOrd="0" presId="urn:microsoft.com/office/officeart/2005/8/layout/orgChart1"/>
    <dgm:cxn modelId="{BBB79BB1-28FA-4101-AE14-D3AD64782E35}" type="presParOf" srcId="{2A61216D-941F-4DF3-9727-EB1D6864567F}" destId="{3F020057-8F50-4536-89A8-097732234F81}" srcOrd="1" destOrd="0" presId="urn:microsoft.com/office/officeart/2005/8/layout/orgChart1"/>
    <dgm:cxn modelId="{DEDFB11D-DD93-4F42-AE60-F7A3BEC1CE0B}" type="presParOf" srcId="{3F020057-8F50-4536-89A8-097732234F81}" destId="{F5DC1565-86D7-4893-AC87-D3AA815C87A1}" srcOrd="0" destOrd="0" presId="urn:microsoft.com/office/officeart/2005/8/layout/orgChart1"/>
    <dgm:cxn modelId="{FC127737-02E7-4572-86BE-2A39A592DF56}" type="presParOf" srcId="{3F020057-8F50-4536-89A8-097732234F81}" destId="{B531B5FC-CEBB-4D1B-8076-114E07A067D9}" srcOrd="1" destOrd="0" presId="urn:microsoft.com/office/officeart/2005/8/layout/orgChart1"/>
    <dgm:cxn modelId="{CC147AA6-9FC1-42EF-A344-06D125E85597}" type="presParOf" srcId="{B531B5FC-CEBB-4D1B-8076-114E07A067D9}" destId="{832A64C2-B338-42DB-AE50-825960D3DB86}" srcOrd="0" destOrd="0" presId="urn:microsoft.com/office/officeart/2005/8/layout/orgChart1"/>
    <dgm:cxn modelId="{0CEF13F1-CCDE-4DE2-A94A-A20E4E794346}" type="presParOf" srcId="{832A64C2-B338-42DB-AE50-825960D3DB86}" destId="{5FB18B89-A2ED-460F-BEF5-2B8B4DCE0B22}" srcOrd="0" destOrd="0" presId="urn:microsoft.com/office/officeart/2005/8/layout/orgChart1"/>
    <dgm:cxn modelId="{7DCF6E54-44E7-4625-A54E-B2AFE7BD3A78}" type="presParOf" srcId="{832A64C2-B338-42DB-AE50-825960D3DB86}" destId="{6993C36D-90F4-4E0F-8BE2-45F016E57542}" srcOrd="1" destOrd="0" presId="urn:microsoft.com/office/officeart/2005/8/layout/orgChart1"/>
    <dgm:cxn modelId="{4DAA1475-535A-440D-9CE9-DB229553D20F}" type="presParOf" srcId="{B531B5FC-CEBB-4D1B-8076-114E07A067D9}" destId="{71FE1319-BA18-42C0-829E-80873732ABFE}" srcOrd="1" destOrd="0" presId="urn:microsoft.com/office/officeart/2005/8/layout/orgChart1"/>
    <dgm:cxn modelId="{006357A5-23DE-4D4A-9D39-B25436805494}" type="presParOf" srcId="{B531B5FC-CEBB-4D1B-8076-114E07A067D9}" destId="{AA0CFFA8-0689-4841-ADC8-0ABADDA5CF98}" srcOrd="2" destOrd="0" presId="urn:microsoft.com/office/officeart/2005/8/layout/orgChart1"/>
    <dgm:cxn modelId="{9508A690-FDDF-4113-BF5A-0A0832998FE0}" type="presParOf" srcId="{3F020057-8F50-4536-89A8-097732234F81}" destId="{E25C0392-7C21-4F27-AF85-D817489C7A88}" srcOrd="2" destOrd="0" presId="urn:microsoft.com/office/officeart/2005/8/layout/orgChart1"/>
    <dgm:cxn modelId="{47BC2F4E-BC6E-42EF-88D0-42A68088DC72}" type="presParOf" srcId="{3F020057-8F50-4536-89A8-097732234F81}" destId="{E19F3AA7-85DE-4CCC-A758-A18A8FFC2DDB}" srcOrd="3" destOrd="0" presId="urn:microsoft.com/office/officeart/2005/8/layout/orgChart1"/>
    <dgm:cxn modelId="{4D7DED04-3CF1-4BCA-B0A2-31F5FCA8CBB0}" type="presParOf" srcId="{E19F3AA7-85DE-4CCC-A758-A18A8FFC2DDB}" destId="{DF1BB080-5C85-4814-B53C-60FF9EC748C8}" srcOrd="0" destOrd="0" presId="urn:microsoft.com/office/officeart/2005/8/layout/orgChart1"/>
    <dgm:cxn modelId="{7DEBE575-A48F-47A2-AD7F-DC48AC14DBC4}" type="presParOf" srcId="{DF1BB080-5C85-4814-B53C-60FF9EC748C8}" destId="{BDA95B06-013C-4C9D-8F09-164760C1FCF0}" srcOrd="0" destOrd="0" presId="urn:microsoft.com/office/officeart/2005/8/layout/orgChart1"/>
    <dgm:cxn modelId="{FE61F7C1-8237-48B0-A710-2DBA5EF759C7}" type="presParOf" srcId="{DF1BB080-5C85-4814-B53C-60FF9EC748C8}" destId="{CCB6BDE6-BCA6-4414-9611-9FC24F44AD21}" srcOrd="1" destOrd="0" presId="urn:microsoft.com/office/officeart/2005/8/layout/orgChart1"/>
    <dgm:cxn modelId="{E1D46094-4406-4475-8141-B3C45FEAE69A}" type="presParOf" srcId="{E19F3AA7-85DE-4CCC-A758-A18A8FFC2DDB}" destId="{27B0E770-2D7A-4B6B-A435-361989C82645}" srcOrd="1" destOrd="0" presId="urn:microsoft.com/office/officeart/2005/8/layout/orgChart1"/>
    <dgm:cxn modelId="{42F276A9-7FC0-4A08-8B49-811652770862}" type="presParOf" srcId="{E19F3AA7-85DE-4CCC-A758-A18A8FFC2DDB}" destId="{4FD758A6-64D6-48B9-AB8C-A5888BACE26B}" srcOrd="2" destOrd="0" presId="urn:microsoft.com/office/officeart/2005/8/layout/orgChart1"/>
    <dgm:cxn modelId="{694F8B3F-61FC-49F5-A064-88918F4565D3}" type="presParOf" srcId="{3F020057-8F50-4536-89A8-097732234F81}" destId="{BA02EB69-A069-4D3F-BA0D-18748F9E4965}" srcOrd="4" destOrd="0" presId="urn:microsoft.com/office/officeart/2005/8/layout/orgChart1"/>
    <dgm:cxn modelId="{AACF76E8-9716-4E48-87DD-9BCBB463840D}" type="presParOf" srcId="{3F020057-8F50-4536-89A8-097732234F81}" destId="{F64EEC83-CFD3-43B4-9866-36BACD3AFC9F}" srcOrd="5" destOrd="0" presId="urn:microsoft.com/office/officeart/2005/8/layout/orgChart1"/>
    <dgm:cxn modelId="{29A06137-B2DF-436F-BD6A-11CE4E5FBBA3}" type="presParOf" srcId="{F64EEC83-CFD3-43B4-9866-36BACD3AFC9F}" destId="{D52A26C5-BC6A-4695-8244-58AD241E0B93}" srcOrd="0" destOrd="0" presId="urn:microsoft.com/office/officeart/2005/8/layout/orgChart1"/>
    <dgm:cxn modelId="{76FA2122-C2BF-44BA-8D77-6185E4E2D613}" type="presParOf" srcId="{D52A26C5-BC6A-4695-8244-58AD241E0B93}" destId="{CBE47114-3239-40EA-9096-54BE2D407961}" srcOrd="0" destOrd="0" presId="urn:microsoft.com/office/officeart/2005/8/layout/orgChart1"/>
    <dgm:cxn modelId="{9096E091-6CF0-4FE3-B0EE-ED33EA5AA165}" type="presParOf" srcId="{D52A26C5-BC6A-4695-8244-58AD241E0B93}" destId="{A7E23FED-40E0-4292-A82A-2AB68299BE98}" srcOrd="1" destOrd="0" presId="urn:microsoft.com/office/officeart/2005/8/layout/orgChart1"/>
    <dgm:cxn modelId="{DC9D366F-090B-4C17-BB14-83B4D4E42C1A}" type="presParOf" srcId="{F64EEC83-CFD3-43B4-9866-36BACD3AFC9F}" destId="{627D5A3A-222D-453C-8D3E-EAAB44CAE069}" srcOrd="1" destOrd="0" presId="urn:microsoft.com/office/officeart/2005/8/layout/orgChart1"/>
    <dgm:cxn modelId="{9D7FA1A5-E2A5-4D72-AB3A-AE756FDEA0BD}" type="presParOf" srcId="{F64EEC83-CFD3-43B4-9866-36BACD3AFC9F}" destId="{FDF40A44-6B24-443E-80AB-1F1B717855DD}" srcOrd="2" destOrd="0" presId="urn:microsoft.com/office/officeart/2005/8/layout/orgChart1"/>
    <dgm:cxn modelId="{16B6B37D-8EDB-46E4-A017-5529E55BEF45}" type="presParOf" srcId="{2A61216D-941F-4DF3-9727-EB1D6864567F}" destId="{942EBA74-160F-4FC1-87DB-F483BA166AC8}" srcOrd="2" destOrd="0" presId="urn:microsoft.com/office/officeart/2005/8/layout/orgChart1"/>
    <dgm:cxn modelId="{8CC456DF-E786-442E-A3BE-FE3BA2BB2240}" type="presParOf" srcId="{5D70EA2F-E911-4166-AB77-E02C8A7CE33F}" destId="{BD63985F-5214-42CF-AE4D-2A50D1F56718}" srcOrd="6" destOrd="0" presId="urn:microsoft.com/office/officeart/2005/8/layout/orgChart1"/>
    <dgm:cxn modelId="{65AD086C-D325-40A8-B598-49A30312A86A}" type="presParOf" srcId="{5D70EA2F-E911-4166-AB77-E02C8A7CE33F}" destId="{94406FFA-8EE7-405E-A987-911B48457789}" srcOrd="7" destOrd="0" presId="urn:microsoft.com/office/officeart/2005/8/layout/orgChart1"/>
    <dgm:cxn modelId="{782A61AC-526E-44CF-8093-39AA42690F43}" type="presParOf" srcId="{94406FFA-8EE7-405E-A987-911B48457789}" destId="{CCB49631-7D92-412F-A67F-724917C9D0A8}" srcOrd="0" destOrd="0" presId="urn:microsoft.com/office/officeart/2005/8/layout/orgChart1"/>
    <dgm:cxn modelId="{4FED9609-2757-44B9-B03F-5F2F47C158D7}" type="presParOf" srcId="{CCB49631-7D92-412F-A67F-724917C9D0A8}" destId="{0A8ED56B-F26A-4821-9BEF-7A7C0514C717}" srcOrd="0" destOrd="0" presId="urn:microsoft.com/office/officeart/2005/8/layout/orgChart1"/>
    <dgm:cxn modelId="{6DB141EB-3A4B-4212-B8CA-5E824DA55171}" type="presParOf" srcId="{CCB49631-7D92-412F-A67F-724917C9D0A8}" destId="{A5D9FDBC-E2CD-47E8-B6D5-6CBA4CCF69D2}" srcOrd="1" destOrd="0" presId="urn:microsoft.com/office/officeart/2005/8/layout/orgChart1"/>
    <dgm:cxn modelId="{91FEF6F8-0A83-484D-A4E2-2F3B21B54558}" type="presParOf" srcId="{94406FFA-8EE7-405E-A987-911B48457789}" destId="{DC043816-9EC8-4918-862D-75C481F6F71D}" srcOrd="1" destOrd="0" presId="urn:microsoft.com/office/officeart/2005/8/layout/orgChart1"/>
    <dgm:cxn modelId="{BF59A373-6964-44B7-BF5C-D5BFF79D2D10}" type="presParOf" srcId="{DC043816-9EC8-4918-862D-75C481F6F71D}" destId="{F21F0971-364E-4F3E-A89B-A0C254A0E0B1}" srcOrd="0" destOrd="0" presId="urn:microsoft.com/office/officeart/2005/8/layout/orgChart1"/>
    <dgm:cxn modelId="{2A44CEC6-12DC-4253-B919-D394BF26B143}" type="presParOf" srcId="{DC043816-9EC8-4918-862D-75C481F6F71D}" destId="{51B78D21-F6EB-4EE2-8AE4-B685CBB87819}" srcOrd="1" destOrd="0" presId="urn:microsoft.com/office/officeart/2005/8/layout/orgChart1"/>
    <dgm:cxn modelId="{AA17CB5E-2059-427F-BC7F-4C891EAC5589}" type="presParOf" srcId="{51B78D21-F6EB-4EE2-8AE4-B685CBB87819}" destId="{82414DA2-13F5-410C-AF00-0704A7A8FCBB}" srcOrd="0" destOrd="0" presId="urn:microsoft.com/office/officeart/2005/8/layout/orgChart1"/>
    <dgm:cxn modelId="{B2D55E11-644C-4378-BCB3-306BDFD6A44D}" type="presParOf" srcId="{82414DA2-13F5-410C-AF00-0704A7A8FCBB}" destId="{084ED5F5-DEE4-476F-90CD-668FE9608AFE}" srcOrd="0" destOrd="0" presId="urn:microsoft.com/office/officeart/2005/8/layout/orgChart1"/>
    <dgm:cxn modelId="{E707B87B-7B64-469C-B5D5-D3C0ACCE5973}" type="presParOf" srcId="{82414DA2-13F5-410C-AF00-0704A7A8FCBB}" destId="{DEBBDC12-904B-42E6-9F46-0A66BAD26A31}" srcOrd="1" destOrd="0" presId="urn:microsoft.com/office/officeart/2005/8/layout/orgChart1"/>
    <dgm:cxn modelId="{D5D62AA3-8DD4-4342-A5E3-C9A40AAED904}" type="presParOf" srcId="{51B78D21-F6EB-4EE2-8AE4-B685CBB87819}" destId="{BDB177D9-138E-417B-A81D-1C591D9C6292}" srcOrd="1" destOrd="0" presId="urn:microsoft.com/office/officeart/2005/8/layout/orgChart1"/>
    <dgm:cxn modelId="{3D3F3EEC-40F8-494C-931F-45240BBFF011}" type="presParOf" srcId="{51B78D21-F6EB-4EE2-8AE4-B685CBB87819}" destId="{D2CD41B2-4609-4BC2-AC96-44D49A8C92A3}" srcOrd="2" destOrd="0" presId="urn:microsoft.com/office/officeart/2005/8/layout/orgChart1"/>
    <dgm:cxn modelId="{8D44AFFF-03ED-4C5E-A4BD-FEC89A52E5DA}" type="presParOf" srcId="{DC043816-9EC8-4918-862D-75C481F6F71D}" destId="{B052A9CF-1952-43FC-9CC6-FBB057B04D87}" srcOrd="2" destOrd="0" presId="urn:microsoft.com/office/officeart/2005/8/layout/orgChart1"/>
    <dgm:cxn modelId="{00886597-9779-4FBA-96C5-3BEF79EC678D}" type="presParOf" srcId="{DC043816-9EC8-4918-862D-75C481F6F71D}" destId="{BAA923BC-E1CC-478D-950A-6CDBADC7FD56}" srcOrd="3" destOrd="0" presId="urn:microsoft.com/office/officeart/2005/8/layout/orgChart1"/>
    <dgm:cxn modelId="{7DF618D5-533F-4C46-82AF-EF139964798D}" type="presParOf" srcId="{BAA923BC-E1CC-478D-950A-6CDBADC7FD56}" destId="{325CB6C5-1F58-4328-916F-2768A432BD0C}" srcOrd="0" destOrd="0" presId="urn:microsoft.com/office/officeart/2005/8/layout/orgChart1"/>
    <dgm:cxn modelId="{4FB95370-2E17-4767-B9B4-85B749C0DC3F}" type="presParOf" srcId="{325CB6C5-1F58-4328-916F-2768A432BD0C}" destId="{D4EAD9F3-C3BE-4F30-843C-4F51A86C766F}" srcOrd="0" destOrd="0" presId="urn:microsoft.com/office/officeart/2005/8/layout/orgChart1"/>
    <dgm:cxn modelId="{5F5C0E57-4863-45F3-9009-DEFE90D2D9BC}" type="presParOf" srcId="{325CB6C5-1F58-4328-916F-2768A432BD0C}" destId="{833C79D8-0426-4C48-A454-9B4D8B701EDD}" srcOrd="1" destOrd="0" presId="urn:microsoft.com/office/officeart/2005/8/layout/orgChart1"/>
    <dgm:cxn modelId="{9C1C17DA-D8F3-4E45-8A0F-091E3DEB6E9C}" type="presParOf" srcId="{BAA923BC-E1CC-478D-950A-6CDBADC7FD56}" destId="{D2EF97E1-9095-450E-8329-2FD58017BF41}" srcOrd="1" destOrd="0" presId="urn:microsoft.com/office/officeart/2005/8/layout/orgChart1"/>
    <dgm:cxn modelId="{D0ED0BE8-6BA4-4B08-BE09-A7D1F2EFEDAB}" type="presParOf" srcId="{BAA923BC-E1CC-478D-950A-6CDBADC7FD56}" destId="{87E2586F-FE12-443B-BA72-12048476B7D8}" srcOrd="2" destOrd="0" presId="urn:microsoft.com/office/officeart/2005/8/layout/orgChart1"/>
    <dgm:cxn modelId="{EADD2235-A69A-479E-99D2-9BBD73964B13}" type="presParOf" srcId="{DC043816-9EC8-4918-862D-75C481F6F71D}" destId="{71B36B4A-3285-4690-AD93-82628657A882}" srcOrd="4" destOrd="0" presId="urn:microsoft.com/office/officeart/2005/8/layout/orgChart1"/>
    <dgm:cxn modelId="{6DF5D49E-BB8F-47E2-A64B-5BB7DABFF6B7}" type="presParOf" srcId="{DC043816-9EC8-4918-862D-75C481F6F71D}" destId="{5A0979B4-D061-4263-9B87-9948FED2255F}" srcOrd="5" destOrd="0" presId="urn:microsoft.com/office/officeart/2005/8/layout/orgChart1"/>
    <dgm:cxn modelId="{58122C52-7EA4-4C06-B19D-A52C68C39EC9}" type="presParOf" srcId="{5A0979B4-D061-4263-9B87-9948FED2255F}" destId="{E525C3F3-0D25-4F45-9FD1-27E43CF8F948}" srcOrd="0" destOrd="0" presId="urn:microsoft.com/office/officeart/2005/8/layout/orgChart1"/>
    <dgm:cxn modelId="{AE73D6A4-110C-44F1-8273-7A3AB3ADE735}" type="presParOf" srcId="{E525C3F3-0D25-4F45-9FD1-27E43CF8F948}" destId="{69B20BF6-2A3D-423F-BBE5-6644F529ECE6}" srcOrd="0" destOrd="0" presId="urn:microsoft.com/office/officeart/2005/8/layout/orgChart1"/>
    <dgm:cxn modelId="{41C122C5-4ECE-43A3-A2AC-62803333D030}" type="presParOf" srcId="{E525C3F3-0D25-4F45-9FD1-27E43CF8F948}" destId="{D18F07A6-5395-4E61-91CC-92FFE7C6A746}" srcOrd="1" destOrd="0" presId="urn:microsoft.com/office/officeart/2005/8/layout/orgChart1"/>
    <dgm:cxn modelId="{69BC599B-E7D9-47DF-9C40-E00271A2192A}" type="presParOf" srcId="{5A0979B4-D061-4263-9B87-9948FED2255F}" destId="{F36C8107-A338-4C35-90B2-F1576179EB7E}" srcOrd="1" destOrd="0" presId="urn:microsoft.com/office/officeart/2005/8/layout/orgChart1"/>
    <dgm:cxn modelId="{78922C74-AC3D-4D72-A699-E5C2B796A662}" type="presParOf" srcId="{5A0979B4-D061-4263-9B87-9948FED2255F}" destId="{79856611-09EF-43BC-9A8C-99AA97B87B19}" srcOrd="2" destOrd="0" presId="urn:microsoft.com/office/officeart/2005/8/layout/orgChart1"/>
    <dgm:cxn modelId="{1070BD54-35E8-4D61-993F-A52AA4F7834A}" type="presParOf" srcId="{DC043816-9EC8-4918-862D-75C481F6F71D}" destId="{EA11AF89-F151-4378-BFD6-8344165607B8}" srcOrd="6" destOrd="0" presId="urn:microsoft.com/office/officeart/2005/8/layout/orgChart1"/>
    <dgm:cxn modelId="{DCDCAE47-39CF-49BE-8E9F-50E61E96F26E}" type="presParOf" srcId="{DC043816-9EC8-4918-862D-75C481F6F71D}" destId="{14FAAA1F-84CD-42F3-B475-26E70F0EC7D5}" srcOrd="7" destOrd="0" presId="urn:microsoft.com/office/officeart/2005/8/layout/orgChart1"/>
    <dgm:cxn modelId="{CA36CFF6-DB16-45C4-9E34-A22151CB0960}" type="presParOf" srcId="{14FAAA1F-84CD-42F3-B475-26E70F0EC7D5}" destId="{F7972BCE-B25A-422E-8A70-81F5B53F03D1}" srcOrd="0" destOrd="0" presId="urn:microsoft.com/office/officeart/2005/8/layout/orgChart1"/>
    <dgm:cxn modelId="{B28C1793-F119-4F20-9644-3FFED6D7011F}" type="presParOf" srcId="{F7972BCE-B25A-422E-8A70-81F5B53F03D1}" destId="{B8DCB0EE-9758-4061-9592-BC5900C7B9F2}" srcOrd="0" destOrd="0" presId="urn:microsoft.com/office/officeart/2005/8/layout/orgChart1"/>
    <dgm:cxn modelId="{86FC619B-05A1-470D-B491-21BF1524AB19}" type="presParOf" srcId="{F7972BCE-B25A-422E-8A70-81F5B53F03D1}" destId="{DD9958D4-D67C-4D51-8225-94D3F076FFA5}" srcOrd="1" destOrd="0" presId="urn:microsoft.com/office/officeart/2005/8/layout/orgChart1"/>
    <dgm:cxn modelId="{688B0EFC-A36D-4DDC-8BFA-5F4838531F44}" type="presParOf" srcId="{14FAAA1F-84CD-42F3-B475-26E70F0EC7D5}" destId="{8824398B-A2E2-4304-BA51-89C4525D9B85}" srcOrd="1" destOrd="0" presId="urn:microsoft.com/office/officeart/2005/8/layout/orgChart1"/>
    <dgm:cxn modelId="{D5013631-CE9F-4791-AC61-6B7C497E06F0}" type="presParOf" srcId="{14FAAA1F-84CD-42F3-B475-26E70F0EC7D5}" destId="{757AE4C9-188C-4791-9E01-E28D938568D3}" srcOrd="2" destOrd="0" presId="urn:microsoft.com/office/officeart/2005/8/layout/orgChart1"/>
    <dgm:cxn modelId="{6DF5585C-D213-4AD9-8E40-68BF6D2EAB03}" type="presParOf" srcId="{DC043816-9EC8-4918-862D-75C481F6F71D}" destId="{67F89E10-A3B3-4D05-B4B3-5DEB1BE9BF37}" srcOrd="8" destOrd="0" presId="urn:microsoft.com/office/officeart/2005/8/layout/orgChart1"/>
    <dgm:cxn modelId="{37F927C5-6126-416A-86CB-44E24E7C01F0}" type="presParOf" srcId="{DC043816-9EC8-4918-862D-75C481F6F71D}" destId="{2199D800-789E-4A50-AE30-6E8A005CC0E1}" srcOrd="9" destOrd="0" presId="urn:microsoft.com/office/officeart/2005/8/layout/orgChart1"/>
    <dgm:cxn modelId="{7A50CA17-FA09-4E7B-BF80-3DFC2BEEB0D9}" type="presParOf" srcId="{2199D800-789E-4A50-AE30-6E8A005CC0E1}" destId="{2A8F6007-C128-4A59-91F7-DFC4414014D0}" srcOrd="0" destOrd="0" presId="urn:microsoft.com/office/officeart/2005/8/layout/orgChart1"/>
    <dgm:cxn modelId="{F541E24E-4A89-4DEB-B44A-61E16153E39E}" type="presParOf" srcId="{2A8F6007-C128-4A59-91F7-DFC4414014D0}" destId="{BFB50A2B-B4DB-4D17-B049-FE84A5A57E18}" srcOrd="0" destOrd="0" presId="urn:microsoft.com/office/officeart/2005/8/layout/orgChart1"/>
    <dgm:cxn modelId="{284B12C1-105A-4DC8-8426-6C2E80891624}" type="presParOf" srcId="{2A8F6007-C128-4A59-91F7-DFC4414014D0}" destId="{1FBFBE6C-EB11-4100-A3DC-E3E252A36B8C}" srcOrd="1" destOrd="0" presId="urn:microsoft.com/office/officeart/2005/8/layout/orgChart1"/>
    <dgm:cxn modelId="{7DACCDCF-B0B7-4A6A-8EEA-8C201DEA7771}" type="presParOf" srcId="{2199D800-789E-4A50-AE30-6E8A005CC0E1}" destId="{BCFFE936-28FC-4DFE-BE06-FB37A91E68D3}" srcOrd="1" destOrd="0" presId="urn:microsoft.com/office/officeart/2005/8/layout/orgChart1"/>
    <dgm:cxn modelId="{792D3F17-0FEA-4F4C-A924-D318D76F23CC}" type="presParOf" srcId="{2199D800-789E-4A50-AE30-6E8A005CC0E1}" destId="{623E0255-F542-42F3-A445-FA53103A0A00}" srcOrd="2" destOrd="0" presId="urn:microsoft.com/office/officeart/2005/8/layout/orgChart1"/>
    <dgm:cxn modelId="{DE989244-A389-44C3-85DF-F9467B77608E}" type="presParOf" srcId="{DC043816-9EC8-4918-862D-75C481F6F71D}" destId="{0E7A86EF-C0E0-47DC-B0B7-91CDED0264B2}" srcOrd="10" destOrd="0" presId="urn:microsoft.com/office/officeart/2005/8/layout/orgChart1"/>
    <dgm:cxn modelId="{29D41CB3-7D15-4D49-A585-5D71ABE9DF77}" type="presParOf" srcId="{DC043816-9EC8-4918-862D-75C481F6F71D}" destId="{AFC2A3EF-2583-496E-BEC0-58FE7E632173}" srcOrd="11" destOrd="0" presId="urn:microsoft.com/office/officeart/2005/8/layout/orgChart1"/>
    <dgm:cxn modelId="{1FEFDA9F-DA56-4F28-AF9F-8C71FD284973}" type="presParOf" srcId="{AFC2A3EF-2583-496E-BEC0-58FE7E632173}" destId="{7A499925-D792-45BC-A60A-FD356EAA6277}" srcOrd="0" destOrd="0" presId="urn:microsoft.com/office/officeart/2005/8/layout/orgChart1"/>
    <dgm:cxn modelId="{E76ACDC4-7F88-43A2-8968-44794DF44EB3}" type="presParOf" srcId="{7A499925-D792-45BC-A60A-FD356EAA6277}" destId="{76BC1647-344B-4158-B321-2AAA0EB7CEEE}" srcOrd="0" destOrd="0" presId="urn:microsoft.com/office/officeart/2005/8/layout/orgChart1"/>
    <dgm:cxn modelId="{A8038B0E-6CE9-4D64-B920-91A0A16A2BAF}" type="presParOf" srcId="{7A499925-D792-45BC-A60A-FD356EAA6277}" destId="{D86832AC-C1D0-4761-8165-9CAD047E80D2}" srcOrd="1" destOrd="0" presId="urn:microsoft.com/office/officeart/2005/8/layout/orgChart1"/>
    <dgm:cxn modelId="{7E0B58AE-568D-4A3B-A3C0-D360B8C1787E}" type="presParOf" srcId="{AFC2A3EF-2583-496E-BEC0-58FE7E632173}" destId="{51BAF18E-EEF3-4C41-BC39-BE4B658EF0B9}" srcOrd="1" destOrd="0" presId="urn:microsoft.com/office/officeart/2005/8/layout/orgChart1"/>
    <dgm:cxn modelId="{C63D1077-DA1E-4EE4-A81F-FE30BBA74D78}" type="presParOf" srcId="{AFC2A3EF-2583-496E-BEC0-58FE7E632173}" destId="{076C314B-DED7-48C8-B7DF-5DAA56A6735A}" srcOrd="2" destOrd="0" presId="urn:microsoft.com/office/officeart/2005/8/layout/orgChart1"/>
    <dgm:cxn modelId="{F292113F-9FD8-4914-AE02-52AE30620DE9}" type="presParOf" srcId="{DC043816-9EC8-4918-862D-75C481F6F71D}" destId="{6513F167-D683-441F-A897-64461A61F93B}" srcOrd="12" destOrd="0" presId="urn:microsoft.com/office/officeart/2005/8/layout/orgChart1"/>
    <dgm:cxn modelId="{A33EEA8C-C123-42D5-80EC-5A1789F884A8}" type="presParOf" srcId="{DC043816-9EC8-4918-862D-75C481F6F71D}" destId="{8652CE5A-837A-4ACC-A47B-50419BCCB024}" srcOrd="13" destOrd="0" presId="urn:microsoft.com/office/officeart/2005/8/layout/orgChart1"/>
    <dgm:cxn modelId="{1EB73065-422C-463E-B0A1-21E092649285}" type="presParOf" srcId="{8652CE5A-837A-4ACC-A47B-50419BCCB024}" destId="{2F52AD29-A09F-48F6-B01F-C96D05CBFE6B}" srcOrd="0" destOrd="0" presId="urn:microsoft.com/office/officeart/2005/8/layout/orgChart1"/>
    <dgm:cxn modelId="{78D3D744-09C1-4645-9272-AFB8848092BD}" type="presParOf" srcId="{2F52AD29-A09F-48F6-B01F-C96D05CBFE6B}" destId="{E3E93BE5-D1E4-49E6-9AD5-8FC08C6147DA}" srcOrd="0" destOrd="0" presId="urn:microsoft.com/office/officeart/2005/8/layout/orgChart1"/>
    <dgm:cxn modelId="{1D99E1A7-B55B-45BD-B220-5EB6C77FC1A2}" type="presParOf" srcId="{2F52AD29-A09F-48F6-B01F-C96D05CBFE6B}" destId="{37D7CD79-41E5-4586-8F43-C53A00D18743}" srcOrd="1" destOrd="0" presId="urn:microsoft.com/office/officeart/2005/8/layout/orgChart1"/>
    <dgm:cxn modelId="{0941C4E0-9C97-4661-AEF1-B9CA355CE144}" type="presParOf" srcId="{8652CE5A-837A-4ACC-A47B-50419BCCB024}" destId="{9BFC535C-DDCA-4885-A7D5-61D08E9A8621}" srcOrd="1" destOrd="0" presId="urn:microsoft.com/office/officeart/2005/8/layout/orgChart1"/>
    <dgm:cxn modelId="{08360B1B-35C9-4003-BBEB-ABE07DF30394}" type="presParOf" srcId="{8652CE5A-837A-4ACC-A47B-50419BCCB024}" destId="{F748764A-2355-4838-A2F2-841C00D44D37}" srcOrd="2" destOrd="0" presId="urn:microsoft.com/office/officeart/2005/8/layout/orgChart1"/>
    <dgm:cxn modelId="{9990A802-959B-4973-881C-8F2EAB32CEE1}" type="presParOf" srcId="{94406FFA-8EE7-405E-A987-911B48457789}" destId="{C00309C9-32CD-4EA9-A00D-83BBC56DDBC1}" srcOrd="2" destOrd="0" presId="urn:microsoft.com/office/officeart/2005/8/layout/orgChart1"/>
    <dgm:cxn modelId="{19F02924-5A08-4E74-B97C-C96D79569D31}" type="presParOf" srcId="{5D70EA2F-E911-4166-AB77-E02C8A7CE33F}" destId="{3CD9EF49-E303-4E68-B083-98AFCCDFCB55}" srcOrd="8" destOrd="0" presId="urn:microsoft.com/office/officeart/2005/8/layout/orgChart1"/>
    <dgm:cxn modelId="{374A9AD1-D485-4049-8392-168175135C5A}" type="presParOf" srcId="{5D70EA2F-E911-4166-AB77-E02C8A7CE33F}" destId="{A8804C7A-21E8-418E-BFEB-4BEB6FDBF98C}" srcOrd="9" destOrd="0" presId="urn:microsoft.com/office/officeart/2005/8/layout/orgChart1"/>
    <dgm:cxn modelId="{25AB7C10-350C-44CB-AA9D-977C96103B97}" type="presParOf" srcId="{A8804C7A-21E8-418E-BFEB-4BEB6FDBF98C}" destId="{3C867D7C-33D8-4E7F-AE95-903B766D411A}" srcOrd="0" destOrd="0" presId="urn:microsoft.com/office/officeart/2005/8/layout/orgChart1"/>
    <dgm:cxn modelId="{F685F90F-1397-4B0C-A355-CCC17034317C}" type="presParOf" srcId="{3C867D7C-33D8-4E7F-AE95-903B766D411A}" destId="{3AC22367-E724-4A5C-9F6A-0E0882E75C60}" srcOrd="0" destOrd="0" presId="urn:microsoft.com/office/officeart/2005/8/layout/orgChart1"/>
    <dgm:cxn modelId="{7C5EC8CF-9E6F-44B7-8AF6-C51BB4E7A601}" type="presParOf" srcId="{3C867D7C-33D8-4E7F-AE95-903B766D411A}" destId="{BD6EA3E0-7BBD-4C9F-9659-79C57863B93A}" srcOrd="1" destOrd="0" presId="urn:microsoft.com/office/officeart/2005/8/layout/orgChart1"/>
    <dgm:cxn modelId="{52DAF9F7-C9F3-4BA4-AC0B-550D1DEBCF82}" type="presParOf" srcId="{A8804C7A-21E8-418E-BFEB-4BEB6FDBF98C}" destId="{60A60412-4D10-4B3E-8ECE-14D7586FBE9C}" srcOrd="1" destOrd="0" presId="urn:microsoft.com/office/officeart/2005/8/layout/orgChart1"/>
    <dgm:cxn modelId="{897022BC-1B98-4C49-901C-AFA64EBDF8F4}" type="presParOf" srcId="{A8804C7A-21E8-418E-BFEB-4BEB6FDBF98C}" destId="{3D0B518A-A829-4AAF-A8A1-51A07140CFD1}" srcOrd="2" destOrd="0" presId="urn:microsoft.com/office/officeart/2005/8/layout/orgChart1"/>
    <dgm:cxn modelId="{D1FB194F-4838-4B50-8BAA-4EA9A5A466F0}" type="presParOf" srcId="{5D70EA2F-E911-4166-AB77-E02C8A7CE33F}" destId="{DF06C983-8E13-42B5-8897-E3CF4A06E1F2}" srcOrd="10" destOrd="0" presId="urn:microsoft.com/office/officeart/2005/8/layout/orgChart1"/>
    <dgm:cxn modelId="{35B9638B-C072-40A5-A09C-FEE331B64E71}" type="presParOf" srcId="{5D70EA2F-E911-4166-AB77-E02C8A7CE33F}" destId="{5E38DA95-90DF-42AD-B64F-01958CA193C1}" srcOrd="11" destOrd="0" presId="urn:microsoft.com/office/officeart/2005/8/layout/orgChart1"/>
    <dgm:cxn modelId="{09E7EE21-9042-4BC9-AE66-2B2FF92F7C3A}" type="presParOf" srcId="{5E38DA95-90DF-42AD-B64F-01958CA193C1}" destId="{9D5093BA-1C99-4E14-92DD-0A4BBF995972}" srcOrd="0" destOrd="0" presId="urn:microsoft.com/office/officeart/2005/8/layout/orgChart1"/>
    <dgm:cxn modelId="{2F28C6D9-2228-4C59-9A92-608C3B3A7220}" type="presParOf" srcId="{9D5093BA-1C99-4E14-92DD-0A4BBF995972}" destId="{E084E9E7-8ECA-4C46-9318-396D3AF72578}" srcOrd="0" destOrd="0" presId="urn:microsoft.com/office/officeart/2005/8/layout/orgChart1"/>
    <dgm:cxn modelId="{DA82E8F2-6486-4463-A6CD-8F6C560B7F5A}" type="presParOf" srcId="{9D5093BA-1C99-4E14-92DD-0A4BBF995972}" destId="{7CA46600-330F-4956-8D7B-042C3E522A85}" srcOrd="1" destOrd="0" presId="urn:microsoft.com/office/officeart/2005/8/layout/orgChart1"/>
    <dgm:cxn modelId="{35491823-448B-48F3-8200-E664FC208BAC}" type="presParOf" srcId="{5E38DA95-90DF-42AD-B64F-01958CA193C1}" destId="{BB3D4A29-1256-429F-8124-12A44ACA0F01}" srcOrd="1" destOrd="0" presId="urn:microsoft.com/office/officeart/2005/8/layout/orgChart1"/>
    <dgm:cxn modelId="{258E546E-E9A4-4313-9E4F-23C779572748}" type="presParOf" srcId="{5E38DA95-90DF-42AD-B64F-01958CA193C1}" destId="{5496BD09-B212-44B8-AC75-35ADFB74A92C}" srcOrd="2" destOrd="0" presId="urn:microsoft.com/office/officeart/2005/8/layout/orgChart1"/>
    <dgm:cxn modelId="{721B3900-2345-46D9-B706-0DD9C742D0CC}" type="presParOf" srcId="{5D70EA2F-E911-4166-AB77-E02C8A7CE33F}" destId="{66D08525-1634-4BF6-BD42-6F1C05BF541A}" srcOrd="12" destOrd="0" presId="urn:microsoft.com/office/officeart/2005/8/layout/orgChart1"/>
    <dgm:cxn modelId="{70400707-EB79-4FD7-B263-E880E9C2019D}" type="presParOf" srcId="{5D70EA2F-E911-4166-AB77-E02C8A7CE33F}" destId="{6A304097-9279-43CA-800E-39EFA96902B0}" srcOrd="13" destOrd="0" presId="urn:microsoft.com/office/officeart/2005/8/layout/orgChart1"/>
    <dgm:cxn modelId="{E9CFC6EF-1B77-44F4-B9F5-AC6724EDD3F3}" type="presParOf" srcId="{6A304097-9279-43CA-800E-39EFA96902B0}" destId="{6CCB395C-941D-4276-9DC6-D35F5CB90673}" srcOrd="0" destOrd="0" presId="urn:microsoft.com/office/officeart/2005/8/layout/orgChart1"/>
    <dgm:cxn modelId="{5C1A626A-3EE3-4C39-A910-9031E3484E4A}" type="presParOf" srcId="{6CCB395C-941D-4276-9DC6-D35F5CB90673}" destId="{3EAD5E4D-4435-4FF6-BAD6-C9EB58955028}" srcOrd="0" destOrd="0" presId="urn:microsoft.com/office/officeart/2005/8/layout/orgChart1"/>
    <dgm:cxn modelId="{39222C16-0231-4158-B6F6-CE8E8DCED71E}" type="presParOf" srcId="{6CCB395C-941D-4276-9DC6-D35F5CB90673}" destId="{978C2CF0-B815-4860-8A5A-956CD553C6AD}" srcOrd="1" destOrd="0" presId="urn:microsoft.com/office/officeart/2005/8/layout/orgChart1"/>
    <dgm:cxn modelId="{CBB64011-1AA7-431B-B9E7-D091B66CB5BD}" type="presParOf" srcId="{6A304097-9279-43CA-800E-39EFA96902B0}" destId="{2790FFA3-1687-47BB-BF7A-FAE3147FBF53}" srcOrd="1" destOrd="0" presId="urn:microsoft.com/office/officeart/2005/8/layout/orgChart1"/>
    <dgm:cxn modelId="{7B77E750-417B-42C7-A026-7DC7D6D3ACE5}" type="presParOf" srcId="{6A304097-9279-43CA-800E-39EFA96902B0}" destId="{555CCC6B-3D41-4CC4-A70C-A65EB2F7BAC6}" srcOrd="2" destOrd="0" presId="urn:microsoft.com/office/officeart/2005/8/layout/orgChart1"/>
    <dgm:cxn modelId="{A91C558B-11E9-438B-A10E-658BA3F9192E}" type="presParOf" srcId="{2216D571-ADE5-4C5E-93E0-BD2D49E32C6C}" destId="{6D55604C-5D2E-449A-BD8F-51327B4155B2}" srcOrd="2" destOrd="0" presId="urn:microsoft.com/office/officeart/2005/8/layout/orgChar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6D08525-1634-4BF6-BD42-6F1C05BF541A}">
      <dsp:nvSpPr>
        <dsp:cNvPr id="0" name=""/>
        <dsp:cNvSpPr/>
      </dsp:nvSpPr>
      <dsp:spPr>
        <a:xfrm>
          <a:off x="3491678" y="371573"/>
          <a:ext cx="2688287" cy="155520"/>
        </a:xfrm>
        <a:custGeom>
          <a:avLst/>
          <a:gdLst/>
          <a:ahLst/>
          <a:cxnLst/>
          <a:rect l="0" t="0" r="0" b="0"/>
          <a:pathLst>
            <a:path>
              <a:moveTo>
                <a:pt x="0" y="0"/>
              </a:moveTo>
              <a:lnTo>
                <a:pt x="0" y="77760"/>
              </a:lnTo>
              <a:lnTo>
                <a:pt x="2688287" y="77760"/>
              </a:lnTo>
              <a:lnTo>
                <a:pt x="2688287" y="15552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DF06C983-8E13-42B5-8897-E3CF4A06E1F2}">
      <dsp:nvSpPr>
        <dsp:cNvPr id="0" name=""/>
        <dsp:cNvSpPr/>
      </dsp:nvSpPr>
      <dsp:spPr>
        <a:xfrm>
          <a:off x="3491678" y="371573"/>
          <a:ext cx="1792191" cy="155520"/>
        </a:xfrm>
        <a:custGeom>
          <a:avLst/>
          <a:gdLst/>
          <a:ahLst/>
          <a:cxnLst/>
          <a:rect l="0" t="0" r="0" b="0"/>
          <a:pathLst>
            <a:path>
              <a:moveTo>
                <a:pt x="0" y="0"/>
              </a:moveTo>
              <a:lnTo>
                <a:pt x="0" y="77760"/>
              </a:lnTo>
              <a:lnTo>
                <a:pt x="1792191" y="77760"/>
              </a:lnTo>
              <a:lnTo>
                <a:pt x="1792191" y="15552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3CD9EF49-E303-4E68-B083-98AFCCDFCB55}">
      <dsp:nvSpPr>
        <dsp:cNvPr id="0" name=""/>
        <dsp:cNvSpPr/>
      </dsp:nvSpPr>
      <dsp:spPr>
        <a:xfrm>
          <a:off x="3491678" y="371573"/>
          <a:ext cx="896095" cy="155520"/>
        </a:xfrm>
        <a:custGeom>
          <a:avLst/>
          <a:gdLst/>
          <a:ahLst/>
          <a:cxnLst/>
          <a:rect l="0" t="0" r="0" b="0"/>
          <a:pathLst>
            <a:path>
              <a:moveTo>
                <a:pt x="0" y="0"/>
              </a:moveTo>
              <a:lnTo>
                <a:pt x="0" y="77760"/>
              </a:lnTo>
              <a:lnTo>
                <a:pt x="896095" y="77760"/>
              </a:lnTo>
              <a:lnTo>
                <a:pt x="896095" y="15552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6513F167-D683-441F-A897-64461A61F93B}">
      <dsp:nvSpPr>
        <dsp:cNvPr id="0" name=""/>
        <dsp:cNvSpPr/>
      </dsp:nvSpPr>
      <dsp:spPr>
        <a:xfrm>
          <a:off x="3195447" y="897381"/>
          <a:ext cx="111086" cy="3495514"/>
        </a:xfrm>
        <a:custGeom>
          <a:avLst/>
          <a:gdLst/>
          <a:ahLst/>
          <a:cxnLst/>
          <a:rect l="0" t="0" r="0" b="0"/>
          <a:pathLst>
            <a:path>
              <a:moveTo>
                <a:pt x="0" y="0"/>
              </a:moveTo>
              <a:lnTo>
                <a:pt x="0" y="3495514"/>
              </a:lnTo>
              <a:lnTo>
                <a:pt x="111086" y="3495514"/>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0E7A86EF-C0E0-47DC-B0B7-91CDED0264B2}">
      <dsp:nvSpPr>
        <dsp:cNvPr id="0" name=""/>
        <dsp:cNvSpPr/>
      </dsp:nvSpPr>
      <dsp:spPr>
        <a:xfrm>
          <a:off x="3195447" y="897381"/>
          <a:ext cx="111086" cy="2969705"/>
        </a:xfrm>
        <a:custGeom>
          <a:avLst/>
          <a:gdLst/>
          <a:ahLst/>
          <a:cxnLst/>
          <a:rect l="0" t="0" r="0" b="0"/>
          <a:pathLst>
            <a:path>
              <a:moveTo>
                <a:pt x="0" y="0"/>
              </a:moveTo>
              <a:lnTo>
                <a:pt x="0" y="2969705"/>
              </a:lnTo>
              <a:lnTo>
                <a:pt x="111086" y="296970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67F89E10-A3B3-4D05-B4B3-5DEB1BE9BF37}">
      <dsp:nvSpPr>
        <dsp:cNvPr id="0" name=""/>
        <dsp:cNvSpPr/>
      </dsp:nvSpPr>
      <dsp:spPr>
        <a:xfrm>
          <a:off x="3195447" y="897381"/>
          <a:ext cx="111086" cy="2443897"/>
        </a:xfrm>
        <a:custGeom>
          <a:avLst/>
          <a:gdLst/>
          <a:ahLst/>
          <a:cxnLst/>
          <a:rect l="0" t="0" r="0" b="0"/>
          <a:pathLst>
            <a:path>
              <a:moveTo>
                <a:pt x="0" y="0"/>
              </a:moveTo>
              <a:lnTo>
                <a:pt x="0" y="2443897"/>
              </a:lnTo>
              <a:lnTo>
                <a:pt x="111086" y="2443897"/>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EA11AF89-F151-4378-BFD6-8344165607B8}">
      <dsp:nvSpPr>
        <dsp:cNvPr id="0" name=""/>
        <dsp:cNvSpPr/>
      </dsp:nvSpPr>
      <dsp:spPr>
        <a:xfrm>
          <a:off x="3195447" y="897381"/>
          <a:ext cx="111086" cy="1918089"/>
        </a:xfrm>
        <a:custGeom>
          <a:avLst/>
          <a:gdLst/>
          <a:ahLst/>
          <a:cxnLst/>
          <a:rect l="0" t="0" r="0" b="0"/>
          <a:pathLst>
            <a:path>
              <a:moveTo>
                <a:pt x="0" y="0"/>
              </a:moveTo>
              <a:lnTo>
                <a:pt x="0" y="1918089"/>
              </a:lnTo>
              <a:lnTo>
                <a:pt x="111086" y="1918089"/>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71B36B4A-3285-4690-AD93-82628657A882}">
      <dsp:nvSpPr>
        <dsp:cNvPr id="0" name=""/>
        <dsp:cNvSpPr/>
      </dsp:nvSpPr>
      <dsp:spPr>
        <a:xfrm>
          <a:off x="3195447" y="897381"/>
          <a:ext cx="111086" cy="1392281"/>
        </a:xfrm>
        <a:custGeom>
          <a:avLst/>
          <a:gdLst/>
          <a:ahLst/>
          <a:cxnLst/>
          <a:rect l="0" t="0" r="0" b="0"/>
          <a:pathLst>
            <a:path>
              <a:moveTo>
                <a:pt x="0" y="0"/>
              </a:moveTo>
              <a:lnTo>
                <a:pt x="0" y="1392281"/>
              </a:lnTo>
              <a:lnTo>
                <a:pt x="111086" y="1392281"/>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B052A9CF-1952-43FC-9CC6-FBB057B04D87}">
      <dsp:nvSpPr>
        <dsp:cNvPr id="0" name=""/>
        <dsp:cNvSpPr/>
      </dsp:nvSpPr>
      <dsp:spPr>
        <a:xfrm>
          <a:off x="3195447" y="897381"/>
          <a:ext cx="111086" cy="866472"/>
        </a:xfrm>
        <a:custGeom>
          <a:avLst/>
          <a:gdLst/>
          <a:ahLst/>
          <a:cxnLst/>
          <a:rect l="0" t="0" r="0" b="0"/>
          <a:pathLst>
            <a:path>
              <a:moveTo>
                <a:pt x="0" y="0"/>
              </a:moveTo>
              <a:lnTo>
                <a:pt x="0" y="866472"/>
              </a:lnTo>
              <a:lnTo>
                <a:pt x="111086" y="866472"/>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F21F0971-364E-4F3E-A89B-A0C254A0E0B1}">
      <dsp:nvSpPr>
        <dsp:cNvPr id="0" name=""/>
        <dsp:cNvSpPr/>
      </dsp:nvSpPr>
      <dsp:spPr>
        <a:xfrm>
          <a:off x="3195447" y="897381"/>
          <a:ext cx="111086" cy="340664"/>
        </a:xfrm>
        <a:custGeom>
          <a:avLst/>
          <a:gdLst/>
          <a:ahLst/>
          <a:cxnLst/>
          <a:rect l="0" t="0" r="0" b="0"/>
          <a:pathLst>
            <a:path>
              <a:moveTo>
                <a:pt x="0" y="0"/>
              </a:moveTo>
              <a:lnTo>
                <a:pt x="0" y="340664"/>
              </a:lnTo>
              <a:lnTo>
                <a:pt x="111086" y="340664"/>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BD63985F-5214-42CF-AE4D-2A50D1F56718}">
      <dsp:nvSpPr>
        <dsp:cNvPr id="0" name=""/>
        <dsp:cNvSpPr/>
      </dsp:nvSpPr>
      <dsp:spPr>
        <a:xfrm>
          <a:off x="3445958" y="371573"/>
          <a:ext cx="91440" cy="155520"/>
        </a:xfrm>
        <a:custGeom>
          <a:avLst/>
          <a:gdLst/>
          <a:ahLst/>
          <a:cxnLst/>
          <a:rect l="0" t="0" r="0" b="0"/>
          <a:pathLst>
            <a:path>
              <a:moveTo>
                <a:pt x="45720" y="0"/>
              </a:moveTo>
              <a:lnTo>
                <a:pt x="45720" y="15552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BA02EB69-A069-4D3F-BA0D-18748F9E4965}">
      <dsp:nvSpPr>
        <dsp:cNvPr id="0" name=""/>
        <dsp:cNvSpPr/>
      </dsp:nvSpPr>
      <dsp:spPr>
        <a:xfrm>
          <a:off x="2299352" y="897381"/>
          <a:ext cx="111086" cy="1392281"/>
        </a:xfrm>
        <a:custGeom>
          <a:avLst/>
          <a:gdLst/>
          <a:ahLst/>
          <a:cxnLst/>
          <a:rect l="0" t="0" r="0" b="0"/>
          <a:pathLst>
            <a:path>
              <a:moveTo>
                <a:pt x="0" y="0"/>
              </a:moveTo>
              <a:lnTo>
                <a:pt x="0" y="1392281"/>
              </a:lnTo>
              <a:lnTo>
                <a:pt x="111086" y="1392281"/>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E25C0392-7C21-4F27-AF85-D817489C7A88}">
      <dsp:nvSpPr>
        <dsp:cNvPr id="0" name=""/>
        <dsp:cNvSpPr/>
      </dsp:nvSpPr>
      <dsp:spPr>
        <a:xfrm>
          <a:off x="2299352" y="897381"/>
          <a:ext cx="111086" cy="866472"/>
        </a:xfrm>
        <a:custGeom>
          <a:avLst/>
          <a:gdLst/>
          <a:ahLst/>
          <a:cxnLst/>
          <a:rect l="0" t="0" r="0" b="0"/>
          <a:pathLst>
            <a:path>
              <a:moveTo>
                <a:pt x="0" y="0"/>
              </a:moveTo>
              <a:lnTo>
                <a:pt x="0" y="866472"/>
              </a:lnTo>
              <a:lnTo>
                <a:pt x="111086" y="866472"/>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F5DC1565-86D7-4893-AC87-D3AA815C87A1}">
      <dsp:nvSpPr>
        <dsp:cNvPr id="0" name=""/>
        <dsp:cNvSpPr/>
      </dsp:nvSpPr>
      <dsp:spPr>
        <a:xfrm>
          <a:off x="2299352" y="897381"/>
          <a:ext cx="111086" cy="340664"/>
        </a:xfrm>
        <a:custGeom>
          <a:avLst/>
          <a:gdLst/>
          <a:ahLst/>
          <a:cxnLst/>
          <a:rect l="0" t="0" r="0" b="0"/>
          <a:pathLst>
            <a:path>
              <a:moveTo>
                <a:pt x="0" y="0"/>
              </a:moveTo>
              <a:lnTo>
                <a:pt x="0" y="340664"/>
              </a:lnTo>
              <a:lnTo>
                <a:pt x="111086" y="340664"/>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B228FCEF-0480-4EE4-88BE-9A93585D9ED1}">
      <dsp:nvSpPr>
        <dsp:cNvPr id="0" name=""/>
        <dsp:cNvSpPr/>
      </dsp:nvSpPr>
      <dsp:spPr>
        <a:xfrm>
          <a:off x="2595582" y="371573"/>
          <a:ext cx="896095" cy="155520"/>
        </a:xfrm>
        <a:custGeom>
          <a:avLst/>
          <a:gdLst/>
          <a:ahLst/>
          <a:cxnLst/>
          <a:rect l="0" t="0" r="0" b="0"/>
          <a:pathLst>
            <a:path>
              <a:moveTo>
                <a:pt x="896095" y="0"/>
              </a:moveTo>
              <a:lnTo>
                <a:pt x="896095" y="77760"/>
              </a:lnTo>
              <a:lnTo>
                <a:pt x="0" y="77760"/>
              </a:lnTo>
              <a:lnTo>
                <a:pt x="0" y="15552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D37D9797-5ED2-4A36-8AFA-CC6186F44EE1}">
      <dsp:nvSpPr>
        <dsp:cNvPr id="0" name=""/>
        <dsp:cNvSpPr/>
      </dsp:nvSpPr>
      <dsp:spPr>
        <a:xfrm>
          <a:off x="1403256" y="897381"/>
          <a:ext cx="111086" cy="1918089"/>
        </a:xfrm>
        <a:custGeom>
          <a:avLst/>
          <a:gdLst/>
          <a:ahLst/>
          <a:cxnLst/>
          <a:rect l="0" t="0" r="0" b="0"/>
          <a:pathLst>
            <a:path>
              <a:moveTo>
                <a:pt x="0" y="0"/>
              </a:moveTo>
              <a:lnTo>
                <a:pt x="0" y="1918089"/>
              </a:lnTo>
              <a:lnTo>
                <a:pt x="111086" y="1918089"/>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24E97F59-AD62-482A-9681-E4AB9473D74F}">
      <dsp:nvSpPr>
        <dsp:cNvPr id="0" name=""/>
        <dsp:cNvSpPr/>
      </dsp:nvSpPr>
      <dsp:spPr>
        <a:xfrm>
          <a:off x="1403256" y="897381"/>
          <a:ext cx="111086" cy="1392281"/>
        </a:xfrm>
        <a:custGeom>
          <a:avLst/>
          <a:gdLst/>
          <a:ahLst/>
          <a:cxnLst/>
          <a:rect l="0" t="0" r="0" b="0"/>
          <a:pathLst>
            <a:path>
              <a:moveTo>
                <a:pt x="0" y="0"/>
              </a:moveTo>
              <a:lnTo>
                <a:pt x="0" y="1392281"/>
              </a:lnTo>
              <a:lnTo>
                <a:pt x="111086" y="1392281"/>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E390BD9B-A14F-42B8-937B-CAC94886EA26}">
      <dsp:nvSpPr>
        <dsp:cNvPr id="0" name=""/>
        <dsp:cNvSpPr/>
      </dsp:nvSpPr>
      <dsp:spPr>
        <a:xfrm>
          <a:off x="1403256" y="897381"/>
          <a:ext cx="111086" cy="866472"/>
        </a:xfrm>
        <a:custGeom>
          <a:avLst/>
          <a:gdLst/>
          <a:ahLst/>
          <a:cxnLst/>
          <a:rect l="0" t="0" r="0" b="0"/>
          <a:pathLst>
            <a:path>
              <a:moveTo>
                <a:pt x="0" y="0"/>
              </a:moveTo>
              <a:lnTo>
                <a:pt x="0" y="866472"/>
              </a:lnTo>
              <a:lnTo>
                <a:pt x="111086" y="866472"/>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B3ED0A4D-4607-4B52-96F7-05961CA74BBD}">
      <dsp:nvSpPr>
        <dsp:cNvPr id="0" name=""/>
        <dsp:cNvSpPr/>
      </dsp:nvSpPr>
      <dsp:spPr>
        <a:xfrm>
          <a:off x="1403256" y="897381"/>
          <a:ext cx="111086" cy="340664"/>
        </a:xfrm>
        <a:custGeom>
          <a:avLst/>
          <a:gdLst/>
          <a:ahLst/>
          <a:cxnLst/>
          <a:rect l="0" t="0" r="0" b="0"/>
          <a:pathLst>
            <a:path>
              <a:moveTo>
                <a:pt x="0" y="0"/>
              </a:moveTo>
              <a:lnTo>
                <a:pt x="0" y="340664"/>
              </a:lnTo>
              <a:lnTo>
                <a:pt x="111086" y="340664"/>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CE15ED4A-CC60-4E75-ACAB-04F74C2B2047}">
      <dsp:nvSpPr>
        <dsp:cNvPr id="0" name=""/>
        <dsp:cNvSpPr/>
      </dsp:nvSpPr>
      <dsp:spPr>
        <a:xfrm>
          <a:off x="1699486" y="371573"/>
          <a:ext cx="1792191" cy="155520"/>
        </a:xfrm>
        <a:custGeom>
          <a:avLst/>
          <a:gdLst/>
          <a:ahLst/>
          <a:cxnLst/>
          <a:rect l="0" t="0" r="0" b="0"/>
          <a:pathLst>
            <a:path>
              <a:moveTo>
                <a:pt x="1792191" y="0"/>
              </a:moveTo>
              <a:lnTo>
                <a:pt x="1792191" y="77760"/>
              </a:lnTo>
              <a:lnTo>
                <a:pt x="0" y="77760"/>
              </a:lnTo>
              <a:lnTo>
                <a:pt x="0" y="15552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882F7A23-26FA-4C8F-9518-C1E13EB44A35}">
      <dsp:nvSpPr>
        <dsp:cNvPr id="0" name=""/>
        <dsp:cNvSpPr/>
      </dsp:nvSpPr>
      <dsp:spPr>
        <a:xfrm>
          <a:off x="507160" y="897381"/>
          <a:ext cx="111086" cy="2969705"/>
        </a:xfrm>
        <a:custGeom>
          <a:avLst/>
          <a:gdLst/>
          <a:ahLst/>
          <a:cxnLst/>
          <a:rect l="0" t="0" r="0" b="0"/>
          <a:pathLst>
            <a:path>
              <a:moveTo>
                <a:pt x="0" y="0"/>
              </a:moveTo>
              <a:lnTo>
                <a:pt x="0" y="2969705"/>
              </a:lnTo>
              <a:lnTo>
                <a:pt x="111086" y="2969705"/>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0C9EF4B2-EE6A-44C4-9F3F-F76B14A866A3}">
      <dsp:nvSpPr>
        <dsp:cNvPr id="0" name=""/>
        <dsp:cNvSpPr/>
      </dsp:nvSpPr>
      <dsp:spPr>
        <a:xfrm>
          <a:off x="507160" y="897381"/>
          <a:ext cx="111086" cy="2443897"/>
        </a:xfrm>
        <a:custGeom>
          <a:avLst/>
          <a:gdLst/>
          <a:ahLst/>
          <a:cxnLst/>
          <a:rect l="0" t="0" r="0" b="0"/>
          <a:pathLst>
            <a:path>
              <a:moveTo>
                <a:pt x="0" y="0"/>
              </a:moveTo>
              <a:lnTo>
                <a:pt x="0" y="2443897"/>
              </a:lnTo>
              <a:lnTo>
                <a:pt x="111086" y="2443897"/>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93C84D09-3453-49B6-AC4E-9C5C866D7192}">
      <dsp:nvSpPr>
        <dsp:cNvPr id="0" name=""/>
        <dsp:cNvSpPr/>
      </dsp:nvSpPr>
      <dsp:spPr>
        <a:xfrm>
          <a:off x="507160" y="897381"/>
          <a:ext cx="111086" cy="1918089"/>
        </a:xfrm>
        <a:custGeom>
          <a:avLst/>
          <a:gdLst/>
          <a:ahLst/>
          <a:cxnLst/>
          <a:rect l="0" t="0" r="0" b="0"/>
          <a:pathLst>
            <a:path>
              <a:moveTo>
                <a:pt x="0" y="0"/>
              </a:moveTo>
              <a:lnTo>
                <a:pt x="0" y="1918089"/>
              </a:lnTo>
              <a:lnTo>
                <a:pt x="111086" y="1918089"/>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BED2AE94-DB23-4228-AFD3-C3A606D6617A}">
      <dsp:nvSpPr>
        <dsp:cNvPr id="0" name=""/>
        <dsp:cNvSpPr/>
      </dsp:nvSpPr>
      <dsp:spPr>
        <a:xfrm>
          <a:off x="507160" y="897381"/>
          <a:ext cx="111086" cy="1392281"/>
        </a:xfrm>
        <a:custGeom>
          <a:avLst/>
          <a:gdLst/>
          <a:ahLst/>
          <a:cxnLst/>
          <a:rect l="0" t="0" r="0" b="0"/>
          <a:pathLst>
            <a:path>
              <a:moveTo>
                <a:pt x="0" y="0"/>
              </a:moveTo>
              <a:lnTo>
                <a:pt x="0" y="1392281"/>
              </a:lnTo>
              <a:lnTo>
                <a:pt x="111086" y="1392281"/>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74F195B8-83C3-4311-8BA7-9E063D1A08A5}">
      <dsp:nvSpPr>
        <dsp:cNvPr id="0" name=""/>
        <dsp:cNvSpPr/>
      </dsp:nvSpPr>
      <dsp:spPr>
        <a:xfrm>
          <a:off x="507160" y="897381"/>
          <a:ext cx="111086" cy="866472"/>
        </a:xfrm>
        <a:custGeom>
          <a:avLst/>
          <a:gdLst/>
          <a:ahLst/>
          <a:cxnLst/>
          <a:rect l="0" t="0" r="0" b="0"/>
          <a:pathLst>
            <a:path>
              <a:moveTo>
                <a:pt x="0" y="0"/>
              </a:moveTo>
              <a:lnTo>
                <a:pt x="0" y="866472"/>
              </a:lnTo>
              <a:lnTo>
                <a:pt x="111086" y="866472"/>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1F2DF878-11CE-44C3-9165-CCE39B133918}">
      <dsp:nvSpPr>
        <dsp:cNvPr id="0" name=""/>
        <dsp:cNvSpPr/>
      </dsp:nvSpPr>
      <dsp:spPr>
        <a:xfrm>
          <a:off x="507160" y="897381"/>
          <a:ext cx="111086" cy="340664"/>
        </a:xfrm>
        <a:custGeom>
          <a:avLst/>
          <a:gdLst/>
          <a:ahLst/>
          <a:cxnLst/>
          <a:rect l="0" t="0" r="0" b="0"/>
          <a:pathLst>
            <a:path>
              <a:moveTo>
                <a:pt x="0" y="0"/>
              </a:moveTo>
              <a:lnTo>
                <a:pt x="0" y="340664"/>
              </a:lnTo>
              <a:lnTo>
                <a:pt x="111086" y="340664"/>
              </a:lnTo>
            </a:path>
          </a:pathLst>
        </a:custGeom>
        <a:no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82E184E3-31B7-4EFD-849D-7B72529B1DB5}">
      <dsp:nvSpPr>
        <dsp:cNvPr id="0" name=""/>
        <dsp:cNvSpPr/>
      </dsp:nvSpPr>
      <dsp:spPr>
        <a:xfrm>
          <a:off x="803390" y="371573"/>
          <a:ext cx="2688287" cy="155520"/>
        </a:xfrm>
        <a:custGeom>
          <a:avLst/>
          <a:gdLst/>
          <a:ahLst/>
          <a:cxnLst/>
          <a:rect l="0" t="0" r="0" b="0"/>
          <a:pathLst>
            <a:path>
              <a:moveTo>
                <a:pt x="2688287" y="0"/>
              </a:moveTo>
              <a:lnTo>
                <a:pt x="2688287" y="77760"/>
              </a:lnTo>
              <a:lnTo>
                <a:pt x="0" y="77760"/>
              </a:lnTo>
              <a:lnTo>
                <a:pt x="0" y="15552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48AAE91D-0AA3-4BD0-B61C-17EEEA5518F9}">
      <dsp:nvSpPr>
        <dsp:cNvPr id="0" name=""/>
        <dsp:cNvSpPr/>
      </dsp:nvSpPr>
      <dsp:spPr>
        <a:xfrm>
          <a:off x="3121390" y="1285"/>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00 - Systeem - Openbare ruimte gemeente Vlaardingen</a:t>
          </a:r>
          <a:endParaRPr lang="nl-NL" sz="600" kern="1200"/>
        </a:p>
      </dsp:txBody>
      <dsp:txXfrm>
        <a:off x="3121390" y="1285"/>
        <a:ext cx="740575" cy="370287"/>
      </dsp:txXfrm>
    </dsp:sp>
    <dsp:sp modelId="{F2A1EEF7-65F4-4C6B-A53A-576875AA1D12}">
      <dsp:nvSpPr>
        <dsp:cNvPr id="0" name=""/>
        <dsp:cNvSpPr/>
      </dsp:nvSpPr>
      <dsp:spPr>
        <a:xfrm>
          <a:off x="433103" y="527093"/>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01 - Systeem - Verhardingen en fundatie</a:t>
          </a:r>
          <a:endParaRPr lang="nl-NL" sz="600" kern="1200"/>
        </a:p>
      </dsp:txBody>
      <dsp:txXfrm>
        <a:off x="433103" y="527093"/>
        <a:ext cx="740575" cy="370287"/>
      </dsp:txXfrm>
    </dsp:sp>
    <dsp:sp modelId="{E72F0B65-B4C1-4581-AD69-3136A59D3163}">
      <dsp:nvSpPr>
        <dsp:cNvPr id="0" name=""/>
        <dsp:cNvSpPr/>
      </dsp:nvSpPr>
      <dsp:spPr>
        <a:xfrm>
          <a:off x="618246" y="1052902"/>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01.01 - Object - Weg</a:t>
          </a:r>
          <a:endParaRPr lang="nl-NL" sz="600" kern="1200"/>
        </a:p>
      </dsp:txBody>
      <dsp:txXfrm>
        <a:off x="618246" y="1052902"/>
        <a:ext cx="740575" cy="370287"/>
      </dsp:txXfrm>
    </dsp:sp>
    <dsp:sp modelId="{57EDDBB5-DB05-4A30-A37C-B1D91357F83C}">
      <dsp:nvSpPr>
        <dsp:cNvPr id="0" name=""/>
        <dsp:cNvSpPr/>
      </dsp:nvSpPr>
      <dsp:spPr>
        <a:xfrm>
          <a:off x="618246" y="1578710"/>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01.02 - Object - Fietspad</a:t>
          </a:r>
          <a:endParaRPr lang="nl-NL" sz="600" kern="1200"/>
        </a:p>
      </dsp:txBody>
      <dsp:txXfrm>
        <a:off x="618246" y="1578710"/>
        <a:ext cx="740575" cy="370287"/>
      </dsp:txXfrm>
    </dsp:sp>
    <dsp:sp modelId="{31AC730D-29F9-4488-85B4-2022AD053A9B}">
      <dsp:nvSpPr>
        <dsp:cNvPr id="0" name=""/>
        <dsp:cNvSpPr/>
      </dsp:nvSpPr>
      <dsp:spPr>
        <a:xfrm>
          <a:off x="618246" y="2104518"/>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01.03 - Object - Bushalte</a:t>
          </a:r>
          <a:endParaRPr lang="nl-NL" sz="600" kern="1200"/>
        </a:p>
      </dsp:txBody>
      <dsp:txXfrm>
        <a:off x="618246" y="2104518"/>
        <a:ext cx="740575" cy="370287"/>
      </dsp:txXfrm>
    </dsp:sp>
    <dsp:sp modelId="{94748AC8-C1BF-4ED8-88E4-1B24EE7EBDBE}">
      <dsp:nvSpPr>
        <dsp:cNvPr id="0" name=""/>
        <dsp:cNvSpPr/>
      </dsp:nvSpPr>
      <dsp:spPr>
        <a:xfrm>
          <a:off x="618246" y="2630327"/>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01.04 - Object - Parkeervoorziening</a:t>
          </a:r>
          <a:endParaRPr lang="nl-NL" sz="600" kern="1200"/>
        </a:p>
      </dsp:txBody>
      <dsp:txXfrm>
        <a:off x="618246" y="2630327"/>
        <a:ext cx="740575" cy="370287"/>
      </dsp:txXfrm>
    </dsp:sp>
    <dsp:sp modelId="{3E7953A5-7BB4-49F8-BD87-277F6069A943}">
      <dsp:nvSpPr>
        <dsp:cNvPr id="0" name=""/>
        <dsp:cNvSpPr/>
      </dsp:nvSpPr>
      <dsp:spPr>
        <a:xfrm>
          <a:off x="618246" y="3156135"/>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01.05 - Object - Fundatie</a:t>
          </a:r>
          <a:endParaRPr lang="nl-NL" sz="600" kern="1200"/>
        </a:p>
      </dsp:txBody>
      <dsp:txXfrm>
        <a:off x="618246" y="3156135"/>
        <a:ext cx="740575" cy="370287"/>
      </dsp:txXfrm>
    </dsp:sp>
    <dsp:sp modelId="{8CDD29AD-DF4A-4D66-8BC1-2B00B57F741D}">
      <dsp:nvSpPr>
        <dsp:cNvPr id="0" name=""/>
        <dsp:cNvSpPr/>
      </dsp:nvSpPr>
      <dsp:spPr>
        <a:xfrm>
          <a:off x="618246" y="3681943"/>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01.06 - Object - Voetpad</a:t>
          </a:r>
          <a:endParaRPr lang="nl-NL" sz="600" kern="1200"/>
        </a:p>
      </dsp:txBody>
      <dsp:txXfrm>
        <a:off x="618246" y="3681943"/>
        <a:ext cx="740575" cy="370287"/>
      </dsp:txXfrm>
    </dsp:sp>
    <dsp:sp modelId="{3B0D9772-00B8-43FD-B896-B45B43BDB3BC}">
      <dsp:nvSpPr>
        <dsp:cNvPr id="0" name=""/>
        <dsp:cNvSpPr/>
      </dsp:nvSpPr>
      <dsp:spPr>
        <a:xfrm>
          <a:off x="1329198" y="527093"/>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02 - Systeem - Inpassingsvoorzieningen</a:t>
          </a:r>
          <a:endParaRPr lang="nl-NL" sz="600" kern="1200"/>
        </a:p>
      </dsp:txBody>
      <dsp:txXfrm>
        <a:off x="1329198" y="527093"/>
        <a:ext cx="740575" cy="370287"/>
      </dsp:txXfrm>
    </dsp:sp>
    <dsp:sp modelId="{A1821EB6-F0AE-4CC6-9CB7-12A17E609F69}">
      <dsp:nvSpPr>
        <dsp:cNvPr id="0" name=""/>
        <dsp:cNvSpPr/>
      </dsp:nvSpPr>
      <dsp:spPr>
        <a:xfrm>
          <a:off x="1514342" y="1052902"/>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02.01 - Object - Brandkraan</a:t>
          </a:r>
          <a:endParaRPr lang="nl-NL" sz="600" kern="1200"/>
        </a:p>
      </dsp:txBody>
      <dsp:txXfrm>
        <a:off x="1514342" y="1052902"/>
        <a:ext cx="740575" cy="370287"/>
      </dsp:txXfrm>
    </dsp:sp>
    <dsp:sp modelId="{82C957F0-1871-4297-810E-C3C1E7F22D3C}">
      <dsp:nvSpPr>
        <dsp:cNvPr id="0" name=""/>
        <dsp:cNvSpPr/>
      </dsp:nvSpPr>
      <dsp:spPr>
        <a:xfrm>
          <a:off x="1514342" y="1578710"/>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02.02 - Object - Afvalverwijderingsvoorzieningen</a:t>
          </a:r>
          <a:endParaRPr lang="nl-NL" sz="600" kern="1200"/>
        </a:p>
      </dsp:txBody>
      <dsp:txXfrm>
        <a:off x="1514342" y="1578710"/>
        <a:ext cx="740575" cy="370287"/>
      </dsp:txXfrm>
    </dsp:sp>
    <dsp:sp modelId="{27286E62-2E15-4F1B-A252-EAD11A0A9AE9}">
      <dsp:nvSpPr>
        <dsp:cNvPr id="0" name=""/>
        <dsp:cNvSpPr/>
      </dsp:nvSpPr>
      <dsp:spPr>
        <a:xfrm>
          <a:off x="1514342" y="2104518"/>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02.03 - Object - oplaadplaatsen elektrische voertuigen</a:t>
          </a:r>
          <a:endParaRPr lang="nl-NL" sz="600" kern="1200"/>
        </a:p>
      </dsp:txBody>
      <dsp:txXfrm>
        <a:off x="1514342" y="2104518"/>
        <a:ext cx="740575" cy="370287"/>
      </dsp:txXfrm>
    </dsp:sp>
    <dsp:sp modelId="{9CB0CB43-09EF-41A2-8CDF-CB2D368A49CB}">
      <dsp:nvSpPr>
        <dsp:cNvPr id="0" name=""/>
        <dsp:cNvSpPr/>
      </dsp:nvSpPr>
      <dsp:spPr>
        <a:xfrm>
          <a:off x="1514342" y="2630327"/>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02.04 - Object - Speelvoorzieningen</a:t>
          </a:r>
          <a:endParaRPr lang="nl-NL" sz="600" kern="1200"/>
        </a:p>
      </dsp:txBody>
      <dsp:txXfrm>
        <a:off x="1514342" y="2630327"/>
        <a:ext cx="740575" cy="370287"/>
      </dsp:txXfrm>
    </dsp:sp>
    <dsp:sp modelId="{D2649D05-D449-4790-9237-ED64CDC49D07}">
      <dsp:nvSpPr>
        <dsp:cNvPr id="0" name=""/>
        <dsp:cNvSpPr/>
      </dsp:nvSpPr>
      <dsp:spPr>
        <a:xfrm>
          <a:off x="2225294" y="527093"/>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03 - Systeem - Groenvoorzieningen</a:t>
          </a:r>
          <a:endParaRPr lang="nl-NL" sz="600" kern="1200"/>
        </a:p>
      </dsp:txBody>
      <dsp:txXfrm>
        <a:off x="2225294" y="527093"/>
        <a:ext cx="740575" cy="370287"/>
      </dsp:txXfrm>
    </dsp:sp>
    <dsp:sp modelId="{5FB18B89-A2ED-460F-BEF5-2B8B4DCE0B22}">
      <dsp:nvSpPr>
        <dsp:cNvPr id="0" name=""/>
        <dsp:cNvSpPr/>
      </dsp:nvSpPr>
      <dsp:spPr>
        <a:xfrm>
          <a:off x="2410438" y="1052902"/>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03.01 - Object - Bomen en planten</a:t>
          </a:r>
          <a:endParaRPr lang="nl-NL" sz="600" kern="1200"/>
        </a:p>
      </dsp:txBody>
      <dsp:txXfrm>
        <a:off x="2410438" y="1052902"/>
        <a:ext cx="740575" cy="370287"/>
      </dsp:txXfrm>
    </dsp:sp>
    <dsp:sp modelId="{BDA95B06-013C-4C9D-8F09-164760C1FCF0}">
      <dsp:nvSpPr>
        <dsp:cNvPr id="0" name=""/>
        <dsp:cNvSpPr/>
      </dsp:nvSpPr>
      <dsp:spPr>
        <a:xfrm>
          <a:off x="2410438" y="1578710"/>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03.02 - Object - Gazons en Bermen</a:t>
          </a:r>
          <a:endParaRPr lang="nl-NL" sz="600" kern="1200"/>
        </a:p>
      </dsp:txBody>
      <dsp:txXfrm>
        <a:off x="2410438" y="1578710"/>
        <a:ext cx="740575" cy="370287"/>
      </dsp:txXfrm>
    </dsp:sp>
    <dsp:sp modelId="{CBE47114-3239-40EA-9096-54BE2D407961}">
      <dsp:nvSpPr>
        <dsp:cNvPr id="0" name=""/>
        <dsp:cNvSpPr/>
      </dsp:nvSpPr>
      <dsp:spPr>
        <a:xfrm>
          <a:off x="2410438" y="2104518"/>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03.03 - Object - Natuurvriendelijke oevers</a:t>
          </a:r>
          <a:endParaRPr lang="nl-NL" sz="600" kern="1200"/>
        </a:p>
      </dsp:txBody>
      <dsp:txXfrm>
        <a:off x="2410438" y="2104518"/>
        <a:ext cx="740575" cy="370287"/>
      </dsp:txXfrm>
    </dsp:sp>
    <dsp:sp modelId="{0A8ED56B-F26A-4821-9BEF-7A7C0514C717}">
      <dsp:nvSpPr>
        <dsp:cNvPr id="0" name=""/>
        <dsp:cNvSpPr/>
      </dsp:nvSpPr>
      <dsp:spPr>
        <a:xfrm>
          <a:off x="3121390" y="527093"/>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04 - Systeem - Riolering</a:t>
          </a:r>
          <a:endParaRPr lang="nl-NL" sz="600" kern="1200"/>
        </a:p>
      </dsp:txBody>
      <dsp:txXfrm>
        <a:off x="3121390" y="527093"/>
        <a:ext cx="740575" cy="370287"/>
      </dsp:txXfrm>
    </dsp:sp>
    <dsp:sp modelId="{084ED5F5-DEE4-476F-90CD-668FE9608AFE}">
      <dsp:nvSpPr>
        <dsp:cNvPr id="0" name=""/>
        <dsp:cNvSpPr/>
      </dsp:nvSpPr>
      <dsp:spPr>
        <a:xfrm>
          <a:off x="3306534" y="1052902"/>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04.01 - Subsysteem - Afvalwaterafvoer</a:t>
          </a:r>
          <a:endParaRPr lang="nl-NL" sz="600" kern="1200"/>
        </a:p>
      </dsp:txBody>
      <dsp:txXfrm>
        <a:off x="3306534" y="1052902"/>
        <a:ext cx="740575" cy="370287"/>
      </dsp:txXfrm>
    </dsp:sp>
    <dsp:sp modelId="{D4EAD9F3-C3BE-4F30-843C-4F51A86C766F}">
      <dsp:nvSpPr>
        <dsp:cNvPr id="0" name=""/>
        <dsp:cNvSpPr/>
      </dsp:nvSpPr>
      <dsp:spPr>
        <a:xfrm>
          <a:off x="3306534" y="1578710"/>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04.02 - Subsysteem - Hemelwaterafvoer</a:t>
          </a:r>
          <a:endParaRPr lang="nl-NL" sz="600" kern="1200"/>
        </a:p>
      </dsp:txBody>
      <dsp:txXfrm>
        <a:off x="3306534" y="1578710"/>
        <a:ext cx="740575" cy="370287"/>
      </dsp:txXfrm>
    </dsp:sp>
    <dsp:sp modelId="{69B20BF6-2A3D-423F-BBE5-6644F529ECE6}">
      <dsp:nvSpPr>
        <dsp:cNvPr id="0" name=""/>
        <dsp:cNvSpPr/>
      </dsp:nvSpPr>
      <dsp:spPr>
        <a:xfrm>
          <a:off x="3306534" y="2104518"/>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04.03 - Subsysteem - Gemengde afvoer</a:t>
          </a:r>
          <a:endParaRPr lang="nl-NL" sz="600" kern="1200"/>
        </a:p>
      </dsp:txBody>
      <dsp:txXfrm>
        <a:off x="3306534" y="2104518"/>
        <a:ext cx="740575" cy="370287"/>
      </dsp:txXfrm>
    </dsp:sp>
    <dsp:sp modelId="{B8DCB0EE-9758-4061-9592-BC5900C7B9F2}">
      <dsp:nvSpPr>
        <dsp:cNvPr id="0" name=""/>
        <dsp:cNvSpPr/>
      </dsp:nvSpPr>
      <dsp:spPr>
        <a:xfrm>
          <a:off x="3306534" y="2630327"/>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04.04 - Subsysteem - Drainage</a:t>
          </a:r>
          <a:endParaRPr lang="nl-NL" sz="600" kern="1200"/>
        </a:p>
      </dsp:txBody>
      <dsp:txXfrm>
        <a:off x="3306534" y="2630327"/>
        <a:ext cx="740575" cy="370287"/>
      </dsp:txXfrm>
    </dsp:sp>
    <dsp:sp modelId="{BFB50A2B-B4DB-4D17-B049-FE84A5A57E18}">
      <dsp:nvSpPr>
        <dsp:cNvPr id="0" name=""/>
        <dsp:cNvSpPr/>
      </dsp:nvSpPr>
      <dsp:spPr>
        <a:xfrm>
          <a:off x="3306534" y="3156135"/>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04.06 - Subsysteem - Infiltratietransport</a:t>
          </a:r>
          <a:endParaRPr lang="nl-NL" sz="600" kern="1200"/>
        </a:p>
      </dsp:txBody>
      <dsp:txXfrm>
        <a:off x="3306534" y="3156135"/>
        <a:ext cx="740575" cy="370287"/>
      </dsp:txXfrm>
    </dsp:sp>
    <dsp:sp modelId="{76BC1647-344B-4158-B321-2AAA0EB7CEEE}">
      <dsp:nvSpPr>
        <dsp:cNvPr id="0" name=""/>
        <dsp:cNvSpPr/>
      </dsp:nvSpPr>
      <dsp:spPr>
        <a:xfrm>
          <a:off x="3306534" y="3681943"/>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04.07 - Subsysteem - Grondwater</a:t>
          </a:r>
          <a:endParaRPr lang="nl-NL" sz="600" kern="1200"/>
        </a:p>
      </dsp:txBody>
      <dsp:txXfrm>
        <a:off x="3306534" y="3681943"/>
        <a:ext cx="740575" cy="370287"/>
      </dsp:txXfrm>
    </dsp:sp>
    <dsp:sp modelId="{E3E93BE5-D1E4-49E6-9AD5-8FC08C6147DA}">
      <dsp:nvSpPr>
        <dsp:cNvPr id="0" name=""/>
        <dsp:cNvSpPr/>
      </dsp:nvSpPr>
      <dsp:spPr>
        <a:xfrm>
          <a:off x="3306534" y="4207751"/>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04.08 - Subsysteem - Oppervlaktewater</a:t>
          </a:r>
          <a:endParaRPr lang="nl-NL" sz="600" kern="1200"/>
        </a:p>
      </dsp:txBody>
      <dsp:txXfrm>
        <a:off x="3306534" y="4207751"/>
        <a:ext cx="740575" cy="370287"/>
      </dsp:txXfrm>
    </dsp:sp>
    <dsp:sp modelId="{3AC22367-E724-4A5C-9F6A-0E0882E75C60}">
      <dsp:nvSpPr>
        <dsp:cNvPr id="0" name=""/>
        <dsp:cNvSpPr/>
      </dsp:nvSpPr>
      <dsp:spPr>
        <a:xfrm>
          <a:off x="4017486" y="527093"/>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05 - Systeem - Beschoeiing</a:t>
          </a:r>
          <a:endParaRPr lang="nl-NL" sz="600" kern="1200"/>
        </a:p>
      </dsp:txBody>
      <dsp:txXfrm>
        <a:off x="4017486" y="527093"/>
        <a:ext cx="740575" cy="370287"/>
      </dsp:txXfrm>
    </dsp:sp>
    <dsp:sp modelId="{E084E9E7-8ECA-4C46-9318-396D3AF72578}">
      <dsp:nvSpPr>
        <dsp:cNvPr id="0" name=""/>
        <dsp:cNvSpPr/>
      </dsp:nvSpPr>
      <dsp:spPr>
        <a:xfrm>
          <a:off x="4913582" y="527093"/>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06 - Systeem - Kunstwerken en waterbouwkundige objecten</a:t>
          </a:r>
          <a:endParaRPr lang="nl-NL" sz="600" kern="1200"/>
        </a:p>
      </dsp:txBody>
      <dsp:txXfrm>
        <a:off x="4913582" y="527093"/>
        <a:ext cx="740575" cy="370287"/>
      </dsp:txXfrm>
    </dsp:sp>
    <dsp:sp modelId="{3EAD5E4D-4435-4FF6-BAD6-C9EB58955028}">
      <dsp:nvSpPr>
        <dsp:cNvPr id="0" name=""/>
        <dsp:cNvSpPr/>
      </dsp:nvSpPr>
      <dsp:spPr>
        <a:xfrm>
          <a:off x="5809677" y="527093"/>
          <a:ext cx="740575" cy="3702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nl-NL" sz="600" b="0" i="0" u="none" kern="1200"/>
            <a:t>07 - Systeem - Openbare verlichting</a:t>
          </a:r>
          <a:endParaRPr lang="nl-NL" sz="600" kern="1200"/>
        </a:p>
      </dsp:txBody>
      <dsp:txXfrm>
        <a:off x="5809677" y="527093"/>
        <a:ext cx="740575" cy="370287"/>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6096528</xdr:colOff>
      <xdr:row>19</xdr:row>
      <xdr:rowOff>297</xdr:rowOff>
    </xdr:to>
    <xdr:pic>
      <xdr:nvPicPr>
        <xdr:cNvPr id="3" name="Afbeelding 2">
          <a:extLst>
            <a:ext uri="{FF2B5EF4-FFF2-40B4-BE49-F238E27FC236}">
              <a16:creationId xmlns:a16="http://schemas.microsoft.com/office/drawing/2014/main" id="{BDAC7C7D-D7FC-4967-B2FF-4D4A91618F27}"/>
            </a:ext>
          </a:extLst>
        </xdr:cNvPr>
        <xdr:cNvPicPr>
          <a:picLocks noChangeAspect="1"/>
        </xdr:cNvPicPr>
      </xdr:nvPicPr>
      <xdr:blipFill>
        <a:blip xmlns:r="http://schemas.openxmlformats.org/officeDocument/2006/relationships" r:embed="rId1"/>
        <a:stretch>
          <a:fillRect/>
        </a:stretch>
      </xdr:blipFill>
      <xdr:spPr>
        <a:xfrm>
          <a:off x="609600" y="190500"/>
          <a:ext cx="6096528" cy="3429297"/>
        </a:xfrm>
        <a:prstGeom prst="rect">
          <a:avLst/>
        </a:prstGeom>
      </xdr:spPr>
    </xdr:pic>
    <xdr:clientData/>
  </xdr:twoCellAnchor>
  <xdr:twoCellAnchor editAs="oneCell">
    <xdr:from>
      <xdr:col>1</xdr:col>
      <xdr:colOff>13137</xdr:colOff>
      <xdr:row>19</xdr:row>
      <xdr:rowOff>19707</xdr:rowOff>
    </xdr:from>
    <xdr:to>
      <xdr:col>1</xdr:col>
      <xdr:colOff>6109665</xdr:colOff>
      <xdr:row>37</xdr:row>
      <xdr:rowOff>20004</xdr:rowOff>
    </xdr:to>
    <xdr:pic>
      <xdr:nvPicPr>
        <xdr:cNvPr id="4" name="Afbeelding 3">
          <a:extLst>
            <a:ext uri="{FF2B5EF4-FFF2-40B4-BE49-F238E27FC236}">
              <a16:creationId xmlns:a16="http://schemas.microsoft.com/office/drawing/2014/main" id="{AF0DE534-DB64-4049-9DA1-C45E67065E4B}"/>
            </a:ext>
          </a:extLst>
        </xdr:cNvPr>
        <xdr:cNvPicPr>
          <a:picLocks noChangeAspect="1"/>
        </xdr:cNvPicPr>
      </xdr:nvPicPr>
      <xdr:blipFill>
        <a:blip xmlns:r="http://schemas.openxmlformats.org/officeDocument/2006/relationships" r:embed="rId2"/>
        <a:stretch>
          <a:fillRect/>
        </a:stretch>
      </xdr:blipFill>
      <xdr:spPr>
        <a:xfrm>
          <a:off x="624051" y="3639207"/>
          <a:ext cx="6096528" cy="3429297"/>
        </a:xfrm>
        <a:prstGeom prst="rect">
          <a:avLst/>
        </a:prstGeom>
      </xdr:spPr>
    </xdr:pic>
    <xdr:clientData/>
  </xdr:twoCellAnchor>
  <xdr:twoCellAnchor editAs="oneCell">
    <xdr:from>
      <xdr:col>1</xdr:col>
      <xdr:colOff>19707</xdr:colOff>
      <xdr:row>37</xdr:row>
      <xdr:rowOff>32844</xdr:rowOff>
    </xdr:from>
    <xdr:to>
      <xdr:col>1</xdr:col>
      <xdr:colOff>6116235</xdr:colOff>
      <xdr:row>55</xdr:row>
      <xdr:rowOff>33141</xdr:rowOff>
    </xdr:to>
    <xdr:pic>
      <xdr:nvPicPr>
        <xdr:cNvPr id="5" name="Afbeelding 4">
          <a:extLst>
            <a:ext uri="{FF2B5EF4-FFF2-40B4-BE49-F238E27FC236}">
              <a16:creationId xmlns:a16="http://schemas.microsoft.com/office/drawing/2014/main" id="{5D4F9646-2C6C-47CB-A7FD-DD202D5CDBF9}"/>
            </a:ext>
          </a:extLst>
        </xdr:cNvPr>
        <xdr:cNvPicPr>
          <a:picLocks noChangeAspect="1"/>
        </xdr:cNvPicPr>
      </xdr:nvPicPr>
      <xdr:blipFill>
        <a:blip xmlns:r="http://schemas.openxmlformats.org/officeDocument/2006/relationships" r:embed="rId3"/>
        <a:stretch>
          <a:fillRect/>
        </a:stretch>
      </xdr:blipFill>
      <xdr:spPr>
        <a:xfrm>
          <a:off x="630621" y="7081344"/>
          <a:ext cx="6096528" cy="3429297"/>
        </a:xfrm>
        <a:prstGeom prst="rect">
          <a:avLst/>
        </a:prstGeom>
      </xdr:spPr>
    </xdr:pic>
    <xdr:clientData/>
  </xdr:twoCellAnchor>
  <xdr:twoCellAnchor editAs="oneCell">
    <xdr:from>
      <xdr:col>1</xdr:col>
      <xdr:colOff>19707</xdr:colOff>
      <xdr:row>55</xdr:row>
      <xdr:rowOff>72259</xdr:rowOff>
    </xdr:from>
    <xdr:to>
      <xdr:col>1</xdr:col>
      <xdr:colOff>6116235</xdr:colOff>
      <xdr:row>73</xdr:row>
      <xdr:rowOff>72556</xdr:rowOff>
    </xdr:to>
    <xdr:pic>
      <xdr:nvPicPr>
        <xdr:cNvPr id="6" name="Afbeelding 5">
          <a:extLst>
            <a:ext uri="{FF2B5EF4-FFF2-40B4-BE49-F238E27FC236}">
              <a16:creationId xmlns:a16="http://schemas.microsoft.com/office/drawing/2014/main" id="{41D2C1B7-62E2-4DD7-AAF6-6EEF45A9CC21}"/>
            </a:ext>
          </a:extLst>
        </xdr:cNvPr>
        <xdr:cNvPicPr>
          <a:picLocks noChangeAspect="1"/>
        </xdr:cNvPicPr>
      </xdr:nvPicPr>
      <xdr:blipFill>
        <a:blip xmlns:r="http://schemas.openxmlformats.org/officeDocument/2006/relationships" r:embed="rId4"/>
        <a:stretch>
          <a:fillRect/>
        </a:stretch>
      </xdr:blipFill>
      <xdr:spPr>
        <a:xfrm>
          <a:off x="630621" y="10549759"/>
          <a:ext cx="6096528" cy="3429297"/>
        </a:xfrm>
        <a:prstGeom prst="rect">
          <a:avLst/>
        </a:prstGeom>
      </xdr:spPr>
    </xdr:pic>
    <xdr:clientData/>
  </xdr:twoCellAnchor>
  <xdr:twoCellAnchor editAs="oneCell">
    <xdr:from>
      <xdr:col>1</xdr:col>
      <xdr:colOff>0</xdr:colOff>
      <xdr:row>73</xdr:row>
      <xdr:rowOff>0</xdr:rowOff>
    </xdr:from>
    <xdr:to>
      <xdr:col>1</xdr:col>
      <xdr:colOff>6096528</xdr:colOff>
      <xdr:row>91</xdr:row>
      <xdr:rowOff>297</xdr:rowOff>
    </xdr:to>
    <xdr:pic>
      <xdr:nvPicPr>
        <xdr:cNvPr id="7" name="Afbeelding 6">
          <a:extLst>
            <a:ext uri="{FF2B5EF4-FFF2-40B4-BE49-F238E27FC236}">
              <a16:creationId xmlns:a16="http://schemas.microsoft.com/office/drawing/2014/main" id="{A9718527-EB2E-4DAC-A168-BBD113291E81}"/>
            </a:ext>
          </a:extLst>
        </xdr:cNvPr>
        <xdr:cNvPicPr>
          <a:picLocks noChangeAspect="1"/>
        </xdr:cNvPicPr>
      </xdr:nvPicPr>
      <xdr:blipFill>
        <a:blip xmlns:r="http://schemas.openxmlformats.org/officeDocument/2006/relationships" r:embed="rId5"/>
        <a:stretch>
          <a:fillRect/>
        </a:stretch>
      </xdr:blipFill>
      <xdr:spPr>
        <a:xfrm>
          <a:off x="610914" y="13906500"/>
          <a:ext cx="6096528" cy="3429297"/>
        </a:xfrm>
        <a:prstGeom prst="rect">
          <a:avLst/>
        </a:prstGeom>
      </xdr:spPr>
    </xdr:pic>
    <xdr:clientData/>
  </xdr:twoCellAnchor>
  <xdr:twoCellAnchor editAs="oneCell">
    <xdr:from>
      <xdr:col>1</xdr:col>
      <xdr:colOff>0</xdr:colOff>
      <xdr:row>91</xdr:row>
      <xdr:rowOff>0</xdr:rowOff>
    </xdr:from>
    <xdr:to>
      <xdr:col>1</xdr:col>
      <xdr:colOff>6096528</xdr:colOff>
      <xdr:row>109</xdr:row>
      <xdr:rowOff>297</xdr:rowOff>
    </xdr:to>
    <xdr:pic>
      <xdr:nvPicPr>
        <xdr:cNvPr id="8" name="Afbeelding 7">
          <a:extLst>
            <a:ext uri="{FF2B5EF4-FFF2-40B4-BE49-F238E27FC236}">
              <a16:creationId xmlns:a16="http://schemas.microsoft.com/office/drawing/2014/main" id="{56AF3FEE-1A50-4D1C-A452-9A0398297EA8}"/>
            </a:ext>
          </a:extLst>
        </xdr:cNvPr>
        <xdr:cNvPicPr>
          <a:picLocks noChangeAspect="1"/>
        </xdr:cNvPicPr>
      </xdr:nvPicPr>
      <xdr:blipFill>
        <a:blip xmlns:r="http://schemas.openxmlformats.org/officeDocument/2006/relationships" r:embed="rId6"/>
        <a:stretch>
          <a:fillRect/>
        </a:stretch>
      </xdr:blipFill>
      <xdr:spPr>
        <a:xfrm>
          <a:off x="610914" y="17335500"/>
          <a:ext cx="6096528" cy="3429297"/>
        </a:xfrm>
        <a:prstGeom prst="rect">
          <a:avLst/>
        </a:prstGeom>
      </xdr:spPr>
    </xdr:pic>
    <xdr:clientData/>
  </xdr:twoCellAnchor>
  <xdr:twoCellAnchor editAs="oneCell">
    <xdr:from>
      <xdr:col>1</xdr:col>
      <xdr:colOff>0</xdr:colOff>
      <xdr:row>109</xdr:row>
      <xdr:rowOff>0</xdr:rowOff>
    </xdr:from>
    <xdr:to>
      <xdr:col>1</xdr:col>
      <xdr:colOff>6096528</xdr:colOff>
      <xdr:row>127</xdr:row>
      <xdr:rowOff>297</xdr:rowOff>
    </xdr:to>
    <xdr:pic>
      <xdr:nvPicPr>
        <xdr:cNvPr id="9" name="Afbeelding 8">
          <a:extLst>
            <a:ext uri="{FF2B5EF4-FFF2-40B4-BE49-F238E27FC236}">
              <a16:creationId xmlns:a16="http://schemas.microsoft.com/office/drawing/2014/main" id="{D08B5994-35EC-4C5A-823E-64BFB84983FF}"/>
            </a:ext>
          </a:extLst>
        </xdr:cNvPr>
        <xdr:cNvPicPr>
          <a:picLocks noChangeAspect="1"/>
        </xdr:cNvPicPr>
      </xdr:nvPicPr>
      <xdr:blipFill>
        <a:blip xmlns:r="http://schemas.openxmlformats.org/officeDocument/2006/relationships" r:embed="rId7"/>
        <a:stretch>
          <a:fillRect/>
        </a:stretch>
      </xdr:blipFill>
      <xdr:spPr>
        <a:xfrm>
          <a:off x="610914" y="20764500"/>
          <a:ext cx="6096528" cy="3429297"/>
        </a:xfrm>
        <a:prstGeom prst="rect">
          <a:avLst/>
        </a:prstGeom>
      </xdr:spPr>
    </xdr:pic>
    <xdr:clientData/>
  </xdr:twoCellAnchor>
  <xdr:twoCellAnchor editAs="oneCell">
    <xdr:from>
      <xdr:col>1</xdr:col>
      <xdr:colOff>0</xdr:colOff>
      <xdr:row>127</xdr:row>
      <xdr:rowOff>0</xdr:rowOff>
    </xdr:from>
    <xdr:to>
      <xdr:col>1</xdr:col>
      <xdr:colOff>6096528</xdr:colOff>
      <xdr:row>145</xdr:row>
      <xdr:rowOff>297</xdr:rowOff>
    </xdr:to>
    <xdr:pic>
      <xdr:nvPicPr>
        <xdr:cNvPr id="10" name="Afbeelding 9">
          <a:extLst>
            <a:ext uri="{FF2B5EF4-FFF2-40B4-BE49-F238E27FC236}">
              <a16:creationId xmlns:a16="http://schemas.microsoft.com/office/drawing/2014/main" id="{C321AEA7-4AB7-4490-A389-FCF304AE4C9D}"/>
            </a:ext>
          </a:extLst>
        </xdr:cNvPr>
        <xdr:cNvPicPr>
          <a:picLocks noChangeAspect="1"/>
        </xdr:cNvPicPr>
      </xdr:nvPicPr>
      <xdr:blipFill>
        <a:blip xmlns:r="http://schemas.openxmlformats.org/officeDocument/2006/relationships" r:embed="rId8"/>
        <a:stretch>
          <a:fillRect/>
        </a:stretch>
      </xdr:blipFill>
      <xdr:spPr>
        <a:xfrm>
          <a:off x="610914" y="24193500"/>
          <a:ext cx="6096528" cy="3429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277756</xdr:colOff>
      <xdr:row>24</xdr:row>
      <xdr:rowOff>7325</xdr:rowOff>
    </xdr:to>
    <xdr:graphicFrame macro="">
      <xdr:nvGraphicFramePr>
        <xdr:cNvPr id="3" name="Diagram 2">
          <a:extLst>
            <a:ext uri="{FF2B5EF4-FFF2-40B4-BE49-F238E27FC236}">
              <a16:creationId xmlns:a16="http://schemas.microsoft.com/office/drawing/2014/main" id="{B20C069E-F0B1-43DB-91E4-7248125B0E79}"/>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el267" displayName="Tabel267" ref="A1:K351" totalsRowShown="0" headerRowDxfId="18" dataDxfId="17" tableBorderDxfId="16" headerRowCellStyle="Kop 4">
  <autoFilter ref="A1:K351" xr:uid="{00000000-0009-0000-0100-000006000000}"/>
  <sortState xmlns:xlrd2="http://schemas.microsoft.com/office/spreadsheetml/2017/richdata2" ref="A2:K349">
    <sortCondition ref="F1:F349"/>
  </sortState>
  <tableColumns count="11">
    <tableColumn id="12" xr3:uid="{00000000-0010-0000-0000-00000C000000}" name="Object" dataDxfId="15"/>
    <tableColumn id="13" xr3:uid="{00000000-0010-0000-0000-00000D000000}" name="Systeemkeuze" dataDxfId="14"/>
    <tableColumn id="2" xr3:uid="{00000000-0010-0000-0000-000002000000}" name="Status" dataDxfId="13"/>
    <tableColumn id="1" xr3:uid="{00000000-0010-0000-0000-000001000000}" name="Thema" dataDxfId="12"/>
    <tableColumn id="3" xr3:uid="{00000000-0010-0000-0000-000003000000}" name="Bron locatie" dataDxfId="11"/>
    <tableColumn id="4" xr3:uid="{00000000-0010-0000-0000-000004000000}" name="Eis-ID" dataDxfId="10"/>
    <tableColumn id="6" xr3:uid="{00000000-0010-0000-0000-000006000000}" name="Eistitel" dataDxfId="9"/>
    <tableColumn id="7" xr3:uid="{00000000-0010-0000-0000-000007000000}" name="Eistekst" dataDxfId="8"/>
    <tableColumn id="8" xr3:uid="{00000000-0010-0000-0000-000008000000}" name="Eistoelichting" dataDxfId="7"/>
    <tableColumn id="9" xr3:uid="{00000000-0010-0000-0000-000009000000}" name="Verificatievoorschrift" dataDxfId="6"/>
    <tableColumn id="14" xr3:uid="{00000000-0010-0000-0000-00000E000000}" name="Referentiedocument" dataDxfId="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4" displayName="Tabel4" ref="A1:E48" totalsRowShown="0">
  <autoFilter ref="A1:E48" xr:uid="{00000000-0009-0000-0100-000004000000}"/>
  <sortState xmlns:xlrd2="http://schemas.microsoft.com/office/spreadsheetml/2017/richdata2" ref="A2:E48">
    <sortCondition ref="B1:B48"/>
  </sortState>
  <tableColumns count="5">
    <tableColumn id="1" xr3:uid="{00000000-0010-0000-0100-000001000000}" name="Eisstatus"/>
    <tableColumn id="6" xr3:uid="{00000000-0010-0000-0100-000006000000}" name="Systeem" dataDxfId="4"/>
    <tableColumn id="8" xr3:uid="{00000000-0010-0000-0100-000008000000}" name="Objecttype" dataDxfId="3"/>
    <tableColumn id="3" xr3:uid="{00000000-0010-0000-0100-000003000000}" name="Systemen en objecten"/>
    <tableColumn id="7" xr3:uid="{00000000-0010-0000-0100-000007000000}" name="Objectenboom" dataDxfId="2">
      <calculatedColumnFormula>CONCATENATE(Tabel4[[#This Row],[Systeem]]," - ",Tabel4[[#This Row],[Objecttype]]," - ",Tabel4[[#This Row],[Systemen en objecten]])</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3" displayName="Tabel3" ref="A1:E39" totalsRowShown="0">
  <autoFilter ref="A1:E39" xr:uid="{00000000-0009-0000-0100-000003000000}"/>
  <sortState xmlns:xlrd2="http://schemas.microsoft.com/office/spreadsheetml/2017/richdata2" ref="A2:E37">
    <sortCondition ref="A1:A37"/>
  </sortState>
  <tableColumns count="5">
    <tableColumn id="4" xr3:uid="{00000000-0010-0000-0200-000004000000}" name="Thema"/>
    <tableColumn id="1" xr3:uid="{00000000-0010-0000-0200-000001000000}" name="Documentnaam"/>
    <tableColumn id="2" xr3:uid="{00000000-0010-0000-0200-000002000000}" name="Versie"/>
    <tableColumn id="3" xr3:uid="{00000000-0010-0000-0200-000003000000}" name="Datum" dataDxfId="1"/>
    <tableColumn id="5" xr3:uid="{00000000-0010-0000-0200-000005000000}" name="Beschikbaar"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3"/>
  <sheetViews>
    <sheetView topLeftCell="A91" zoomScale="85" zoomScaleNormal="85" workbookViewId="0">
      <selection activeCell="A5" sqref="A5"/>
    </sheetView>
  </sheetViews>
  <sheetFormatPr defaultRowHeight="15" x14ac:dyDescent="0.25"/>
  <cols>
    <col min="2" max="2" width="105.5703125" customWidth="1"/>
  </cols>
  <sheetData>
    <row r="2" spans="2:2" x14ac:dyDescent="0.25">
      <c r="B2" s="12"/>
    </row>
    <row r="6" spans="2:2" x14ac:dyDescent="0.25">
      <c r="B6" s="12"/>
    </row>
    <row r="10" spans="2:2" x14ac:dyDescent="0.25">
      <c r="B10" s="12"/>
    </row>
    <row r="11" spans="2:2" x14ac:dyDescent="0.25">
      <c r="B11" s="10"/>
    </row>
    <row r="12" spans="2:2" x14ac:dyDescent="0.25">
      <c r="B12" s="10"/>
    </row>
    <row r="13" spans="2:2" x14ac:dyDescent="0.25">
      <c r="B13" s="1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51"/>
  <sheetViews>
    <sheetView tabSelected="1" topLeftCell="A73" zoomScale="85" zoomScaleNormal="85" zoomScaleSheetLayoutView="85" workbookViewId="0">
      <selection activeCell="G77" sqref="G77"/>
    </sheetView>
  </sheetViews>
  <sheetFormatPr defaultColWidth="9.140625" defaultRowHeight="15" x14ac:dyDescent="0.25"/>
  <cols>
    <col min="1" max="2" width="27.85546875" style="1" customWidth="1"/>
    <col min="3" max="3" width="18.28515625" style="18" hidden="1" customWidth="1"/>
    <col min="4" max="4" width="28.42578125" style="1" hidden="1" customWidth="1"/>
    <col min="5" max="5" width="27.28515625" hidden="1" customWidth="1"/>
    <col min="6" max="6" width="11.140625" style="1" customWidth="1"/>
    <col min="7" max="7" width="30.85546875" style="1" customWidth="1"/>
    <col min="8" max="8" width="75.42578125" style="1" customWidth="1"/>
    <col min="9" max="9" width="51.28515625" style="1" customWidth="1"/>
    <col min="10" max="10" width="39.7109375" style="1" customWidth="1"/>
    <col min="11" max="11" width="30.28515625" customWidth="1"/>
    <col min="13" max="13" width="34" style="1" customWidth="1"/>
    <col min="14" max="14" width="32" style="1" customWidth="1"/>
    <col min="15" max="15" width="23.7109375" style="1" customWidth="1"/>
    <col min="16" max="16384" width="9.140625" style="1"/>
  </cols>
  <sheetData>
    <row r="1" spans="1:12" s="5" customFormat="1" x14ac:dyDescent="0.25">
      <c r="A1" s="6" t="s">
        <v>851</v>
      </c>
      <c r="B1" s="6" t="s">
        <v>1467</v>
      </c>
      <c r="C1" s="17" t="s">
        <v>0</v>
      </c>
      <c r="D1" s="6" t="s">
        <v>1</v>
      </c>
      <c r="E1" s="6" t="s">
        <v>2</v>
      </c>
      <c r="F1" s="6" t="s">
        <v>3</v>
      </c>
      <c r="G1" s="26" t="s">
        <v>4</v>
      </c>
      <c r="H1" s="6" t="s">
        <v>5</v>
      </c>
      <c r="I1" s="6" t="s">
        <v>6</v>
      </c>
      <c r="J1" s="6" t="s">
        <v>7</v>
      </c>
      <c r="K1" s="7" t="s">
        <v>1123</v>
      </c>
    </row>
    <row r="2" spans="1:12" ht="45" x14ac:dyDescent="0.25">
      <c r="A2" s="8" t="s">
        <v>385</v>
      </c>
      <c r="B2" s="8"/>
      <c r="C2" s="19" t="s">
        <v>849</v>
      </c>
      <c r="D2" s="16"/>
      <c r="E2" s="8"/>
      <c r="F2" s="8" t="s">
        <v>1125</v>
      </c>
      <c r="G2" s="8" t="s">
        <v>1481</v>
      </c>
      <c r="H2" s="8" t="s">
        <v>1482</v>
      </c>
      <c r="I2" s="8"/>
      <c r="J2" s="8"/>
      <c r="K2" s="9"/>
      <c r="L2" s="1"/>
    </row>
    <row r="3" spans="1:12" s="5" customFormat="1" ht="82.5" customHeight="1" x14ac:dyDescent="0.25">
      <c r="A3" s="8" t="s">
        <v>385</v>
      </c>
      <c r="B3" s="8"/>
      <c r="C3" s="19" t="s">
        <v>849</v>
      </c>
      <c r="D3" s="16" t="s">
        <v>8</v>
      </c>
      <c r="E3" s="8" t="s">
        <v>9</v>
      </c>
      <c r="F3" s="8" t="s">
        <v>1128</v>
      </c>
      <c r="G3" s="8" t="s">
        <v>964</v>
      </c>
      <c r="H3" s="8" t="s">
        <v>962</v>
      </c>
      <c r="I3" s="8"/>
      <c r="J3" s="8" t="s">
        <v>10</v>
      </c>
      <c r="K3" s="9"/>
    </row>
    <row r="4" spans="1:12" s="5" customFormat="1" ht="45" x14ac:dyDescent="0.25">
      <c r="A4" s="8" t="s">
        <v>385</v>
      </c>
      <c r="B4" s="8"/>
      <c r="C4" s="19" t="s">
        <v>849</v>
      </c>
      <c r="D4" s="16" t="s">
        <v>8</v>
      </c>
      <c r="E4" s="8" t="s">
        <v>11</v>
      </c>
      <c r="F4" s="8" t="s">
        <v>1126</v>
      </c>
      <c r="G4" s="8" t="s">
        <v>965</v>
      </c>
      <c r="H4" s="8" t="s">
        <v>963</v>
      </c>
      <c r="I4" s="8"/>
      <c r="J4" s="8"/>
      <c r="K4" s="9"/>
    </row>
    <row r="5" spans="1:12" s="5" customFormat="1" ht="155.25" customHeight="1" x14ac:dyDescent="0.25">
      <c r="A5" s="8" t="s">
        <v>385</v>
      </c>
      <c r="B5" s="8"/>
      <c r="C5" s="19" t="s">
        <v>849</v>
      </c>
      <c r="D5" s="16" t="s">
        <v>8</v>
      </c>
      <c r="E5" s="8" t="s">
        <v>13</v>
      </c>
      <c r="F5" s="8" t="s">
        <v>1129</v>
      </c>
      <c r="G5" s="8" t="s">
        <v>969</v>
      </c>
      <c r="H5" s="8" t="s">
        <v>970</v>
      </c>
      <c r="I5" s="8" t="s">
        <v>277</v>
      </c>
      <c r="J5" s="8"/>
      <c r="K5" s="9"/>
    </row>
    <row r="6" spans="1:12" s="5" customFormat="1" ht="45" x14ac:dyDescent="0.25">
      <c r="A6" s="8" t="s">
        <v>385</v>
      </c>
      <c r="B6" s="8"/>
      <c r="C6" s="19" t="s">
        <v>849</v>
      </c>
      <c r="D6" s="16" t="s">
        <v>8</v>
      </c>
      <c r="E6" s="8" t="s">
        <v>17</v>
      </c>
      <c r="F6" s="8" t="s">
        <v>1127</v>
      </c>
      <c r="G6" s="8" t="s">
        <v>976</v>
      </c>
      <c r="H6" s="8" t="s">
        <v>975</v>
      </c>
      <c r="I6" s="8"/>
      <c r="J6" s="8"/>
      <c r="K6" s="9"/>
    </row>
    <row r="7" spans="1:12" s="5" customFormat="1" ht="45" x14ac:dyDescent="0.25">
      <c r="A7" s="8" t="s">
        <v>385</v>
      </c>
      <c r="B7" s="8"/>
      <c r="C7" s="19" t="s">
        <v>849</v>
      </c>
      <c r="D7" s="16" t="s">
        <v>8</v>
      </c>
      <c r="E7" s="8" t="s">
        <v>18</v>
      </c>
      <c r="F7" s="8" t="s">
        <v>1130</v>
      </c>
      <c r="G7" s="8" t="s">
        <v>977</v>
      </c>
      <c r="H7" s="8" t="s">
        <v>19</v>
      </c>
      <c r="I7" s="8"/>
      <c r="J7" s="8"/>
      <c r="K7" s="9"/>
    </row>
    <row r="8" spans="1:12" s="5" customFormat="1" ht="60" x14ac:dyDescent="0.25">
      <c r="A8" s="8" t="s">
        <v>385</v>
      </c>
      <c r="B8" s="8"/>
      <c r="C8" s="19" t="s">
        <v>849</v>
      </c>
      <c r="D8" s="16" t="s">
        <v>8</v>
      </c>
      <c r="E8" s="8" t="s">
        <v>20</v>
      </c>
      <c r="F8" s="8" t="s">
        <v>1131</v>
      </c>
      <c r="G8" s="8" t="s">
        <v>980</v>
      </c>
      <c r="H8" s="8" t="s">
        <v>979</v>
      </c>
      <c r="I8" s="8"/>
      <c r="J8" s="8"/>
      <c r="K8" s="9"/>
    </row>
    <row r="9" spans="1:12" ht="105" x14ac:dyDescent="0.25">
      <c r="A9" s="8" t="s">
        <v>385</v>
      </c>
      <c r="B9" s="8"/>
      <c r="C9" s="19" t="s">
        <v>849</v>
      </c>
      <c r="D9" s="16" t="s">
        <v>8</v>
      </c>
      <c r="E9" s="8" t="s">
        <v>21</v>
      </c>
      <c r="F9" s="8" t="s">
        <v>1132</v>
      </c>
      <c r="G9" s="8" t="s">
        <v>986</v>
      </c>
      <c r="H9" s="20" t="s">
        <v>990</v>
      </c>
      <c r="I9" s="8" t="s">
        <v>22</v>
      </c>
      <c r="J9" s="8"/>
      <c r="K9" s="9"/>
      <c r="L9" s="1"/>
    </row>
    <row r="10" spans="1:12" s="5" customFormat="1" ht="75" x14ac:dyDescent="0.25">
      <c r="A10" s="8" t="s">
        <v>385</v>
      </c>
      <c r="B10" s="8"/>
      <c r="C10" s="19" t="s">
        <v>849</v>
      </c>
      <c r="D10" s="16" t="s">
        <v>8</v>
      </c>
      <c r="E10" s="8" t="s">
        <v>23</v>
      </c>
      <c r="F10" s="8" t="s">
        <v>1133</v>
      </c>
      <c r="G10" s="8" t="s">
        <v>996</v>
      </c>
      <c r="H10" s="8" t="s">
        <v>995</v>
      </c>
      <c r="I10" s="8"/>
      <c r="J10" s="8"/>
      <c r="K10" s="9"/>
    </row>
    <row r="11" spans="1:12" s="5" customFormat="1" ht="82.5" customHeight="1" x14ac:dyDescent="0.25">
      <c r="A11" s="2" t="s">
        <v>385</v>
      </c>
      <c r="B11" s="2"/>
      <c r="C11" s="19" t="s">
        <v>849</v>
      </c>
      <c r="D11" s="3" t="s">
        <v>210</v>
      </c>
      <c r="E11" s="2" t="s">
        <v>212</v>
      </c>
      <c r="F11" s="8" t="s">
        <v>1134</v>
      </c>
      <c r="G11" s="2" t="s">
        <v>1056</v>
      </c>
      <c r="H11" s="2" t="s">
        <v>1055</v>
      </c>
      <c r="I11" s="2" t="s">
        <v>213</v>
      </c>
      <c r="J11" s="2"/>
      <c r="K11" s="4"/>
    </row>
    <row r="12" spans="1:12" s="5" customFormat="1" ht="72" customHeight="1" x14ac:dyDescent="0.25">
      <c r="A12" s="2" t="s">
        <v>385</v>
      </c>
      <c r="B12" s="2"/>
      <c r="C12" s="19" t="s">
        <v>849</v>
      </c>
      <c r="D12" s="3" t="s">
        <v>210</v>
      </c>
      <c r="E12" s="2" t="s">
        <v>214</v>
      </c>
      <c r="F12" s="8" t="s">
        <v>1135</v>
      </c>
      <c r="G12" s="2" t="s">
        <v>1058</v>
      </c>
      <c r="H12" s="2" t="s">
        <v>1057</v>
      </c>
      <c r="I12" s="2"/>
      <c r="J12" s="2"/>
      <c r="K12" s="4"/>
    </row>
    <row r="13" spans="1:12" s="5" customFormat="1" ht="45" x14ac:dyDescent="0.25">
      <c r="A13" s="2" t="s">
        <v>385</v>
      </c>
      <c r="B13" s="2"/>
      <c r="C13" s="19" t="s">
        <v>849</v>
      </c>
      <c r="D13" s="3" t="s">
        <v>210</v>
      </c>
      <c r="E13" s="2" t="s">
        <v>215</v>
      </c>
      <c r="F13" s="8" t="s">
        <v>1136</v>
      </c>
      <c r="G13" s="2" t="s">
        <v>1059</v>
      </c>
      <c r="H13" s="2" t="s">
        <v>1060</v>
      </c>
      <c r="I13" s="2"/>
      <c r="J13" s="2"/>
      <c r="K13" s="4"/>
    </row>
    <row r="14" spans="1:12" s="5" customFormat="1" ht="45" x14ac:dyDescent="0.25">
      <c r="A14" s="2" t="s">
        <v>385</v>
      </c>
      <c r="B14" s="2"/>
      <c r="C14" s="19" t="s">
        <v>849</v>
      </c>
      <c r="D14" s="3" t="s">
        <v>210</v>
      </c>
      <c r="E14" s="2" t="s">
        <v>216</v>
      </c>
      <c r="F14" s="8" t="s">
        <v>1137</v>
      </c>
      <c r="G14" s="2" t="s">
        <v>1061</v>
      </c>
      <c r="H14" s="2" t="s">
        <v>1062</v>
      </c>
      <c r="I14" s="2"/>
      <c r="J14" s="2"/>
      <c r="K14" s="4"/>
    </row>
    <row r="15" spans="1:12" s="25" customFormat="1" ht="150" x14ac:dyDescent="0.25">
      <c r="A15" s="3" t="s">
        <v>385</v>
      </c>
      <c r="B15" s="3"/>
      <c r="C15" s="19" t="s">
        <v>849</v>
      </c>
      <c r="D15" s="3" t="s">
        <v>210</v>
      </c>
      <c r="E15" s="2" t="s">
        <v>227</v>
      </c>
      <c r="F15" s="8" t="s">
        <v>1138</v>
      </c>
      <c r="G15" s="2" t="s">
        <v>1073</v>
      </c>
      <c r="H15" s="2" t="s">
        <v>228</v>
      </c>
      <c r="I15" s="2"/>
      <c r="J15" s="2"/>
      <c r="K15" s="4"/>
    </row>
    <row r="16" spans="1:12" ht="210" x14ac:dyDescent="0.25">
      <c r="A16" s="2" t="s">
        <v>385</v>
      </c>
      <c r="B16" s="2"/>
      <c r="C16" s="19" t="s">
        <v>849</v>
      </c>
      <c r="D16" s="14" t="s">
        <v>243</v>
      </c>
      <c r="E16" s="2" t="s">
        <v>244</v>
      </c>
      <c r="F16" s="8" t="s">
        <v>1139</v>
      </c>
      <c r="G16" s="2" t="s">
        <v>1003</v>
      </c>
      <c r="H16" s="22" t="s">
        <v>1004</v>
      </c>
      <c r="I16" s="2" t="s">
        <v>245</v>
      </c>
      <c r="J16" s="2"/>
      <c r="K16" s="15"/>
      <c r="L16" s="1"/>
    </row>
    <row r="17" spans="1:12" ht="60" x14ac:dyDescent="0.25">
      <c r="A17" s="2" t="s">
        <v>385</v>
      </c>
      <c r="B17" s="2"/>
      <c r="C17" s="19" t="s">
        <v>849</v>
      </c>
      <c r="D17" s="14" t="s">
        <v>243</v>
      </c>
      <c r="E17" s="2" t="s">
        <v>246</v>
      </c>
      <c r="F17" s="8" t="s">
        <v>1140</v>
      </c>
      <c r="G17" s="2" t="s">
        <v>1002</v>
      </c>
      <c r="H17" s="2" t="s">
        <v>1005</v>
      </c>
      <c r="I17" s="2"/>
      <c r="J17" s="2"/>
      <c r="K17" s="15"/>
      <c r="L17" s="1"/>
    </row>
    <row r="18" spans="1:12" ht="195" x14ac:dyDescent="0.25">
      <c r="A18" s="2" t="s">
        <v>385</v>
      </c>
      <c r="B18" s="2"/>
      <c r="C18" s="19" t="s">
        <v>849</v>
      </c>
      <c r="D18" s="14" t="s">
        <v>243</v>
      </c>
      <c r="E18" s="2" t="s">
        <v>250</v>
      </c>
      <c r="F18" s="8" t="s">
        <v>1141</v>
      </c>
      <c r="G18" s="2" t="s">
        <v>1007</v>
      </c>
      <c r="H18" s="2" t="s">
        <v>251</v>
      </c>
      <c r="I18" s="2" t="s">
        <v>252</v>
      </c>
      <c r="J18" s="2"/>
      <c r="K18" s="4"/>
      <c r="L18" s="1"/>
    </row>
    <row r="19" spans="1:12" ht="45" x14ac:dyDescent="0.25">
      <c r="A19" s="2" t="s">
        <v>385</v>
      </c>
      <c r="B19" s="2"/>
      <c r="C19" s="19" t="s">
        <v>849</v>
      </c>
      <c r="D19" s="14" t="s">
        <v>273</v>
      </c>
      <c r="E19" s="2" t="s">
        <v>274</v>
      </c>
      <c r="F19" s="8" t="s">
        <v>1483</v>
      </c>
      <c r="G19" s="2" t="s">
        <v>1116</v>
      </c>
      <c r="H19" s="2" t="s">
        <v>1468</v>
      </c>
      <c r="I19" s="2" t="s">
        <v>1119</v>
      </c>
      <c r="J19" s="2"/>
      <c r="K19" s="4" t="s">
        <v>1117</v>
      </c>
      <c r="L19" s="1"/>
    </row>
    <row r="20" spans="1:12" ht="66" customHeight="1" x14ac:dyDescent="0.25">
      <c r="A20" s="3" t="s">
        <v>295</v>
      </c>
      <c r="B20" s="3"/>
      <c r="C20" s="19" t="s">
        <v>849</v>
      </c>
      <c r="D20" s="3"/>
      <c r="E20" s="3"/>
      <c r="F20" s="8" t="s">
        <v>1484</v>
      </c>
      <c r="G20" s="3" t="s">
        <v>280</v>
      </c>
      <c r="H20" s="3" t="s">
        <v>1469</v>
      </c>
      <c r="I20" s="3"/>
      <c r="J20" s="3"/>
      <c r="K20" s="4"/>
      <c r="L20" s="1"/>
    </row>
    <row r="21" spans="1:12" ht="60" x14ac:dyDescent="0.25">
      <c r="A21" s="8" t="s">
        <v>295</v>
      </c>
      <c r="B21" s="8"/>
      <c r="C21" s="19" t="s">
        <v>849</v>
      </c>
      <c r="D21" s="27" t="s">
        <v>8</v>
      </c>
      <c r="E21" s="8" t="s">
        <v>12</v>
      </c>
      <c r="F21" s="8" t="s">
        <v>1485</v>
      </c>
      <c r="G21" s="8" t="s">
        <v>966</v>
      </c>
      <c r="H21" s="8" t="s">
        <v>967</v>
      </c>
      <c r="I21" s="8" t="s">
        <v>968</v>
      </c>
      <c r="J21" s="8"/>
      <c r="K21" s="24"/>
      <c r="L21" s="1"/>
    </row>
    <row r="22" spans="1:12" ht="30" x14ac:dyDescent="0.25">
      <c r="A22" s="2" t="s">
        <v>295</v>
      </c>
      <c r="B22" s="2"/>
      <c r="C22" s="19" t="s">
        <v>849</v>
      </c>
      <c r="D22" s="14" t="s">
        <v>165</v>
      </c>
      <c r="E22" s="2" t="s">
        <v>293</v>
      </c>
      <c r="F22" s="8" t="s">
        <v>1486</v>
      </c>
      <c r="G22" s="2" t="s">
        <v>294</v>
      </c>
      <c r="H22" s="2" t="s">
        <v>1543</v>
      </c>
      <c r="I22" s="2"/>
      <c r="J22" s="2"/>
      <c r="K22" s="15" t="s">
        <v>296</v>
      </c>
      <c r="L22" s="1"/>
    </row>
    <row r="23" spans="1:12" ht="45" x14ac:dyDescent="0.25">
      <c r="A23" s="2" t="s">
        <v>295</v>
      </c>
      <c r="B23" s="2"/>
      <c r="C23" s="19" t="s">
        <v>849</v>
      </c>
      <c r="D23" s="14" t="s">
        <v>165</v>
      </c>
      <c r="E23" s="2" t="s">
        <v>173</v>
      </c>
      <c r="F23" s="8" t="s">
        <v>1142</v>
      </c>
      <c r="G23" s="2" t="s">
        <v>315</v>
      </c>
      <c r="H23" s="2" t="s">
        <v>1544</v>
      </c>
      <c r="I23" s="2"/>
      <c r="J23" s="2"/>
      <c r="K23" s="15"/>
      <c r="L23" s="1"/>
    </row>
    <row r="24" spans="1:12" ht="90" x14ac:dyDescent="0.25">
      <c r="A24" s="2" t="s">
        <v>295</v>
      </c>
      <c r="B24" s="2"/>
      <c r="C24" s="19" t="s">
        <v>849</v>
      </c>
      <c r="D24" s="14" t="s">
        <v>165</v>
      </c>
      <c r="E24" s="2" t="s">
        <v>174</v>
      </c>
      <c r="F24" s="8" t="s">
        <v>1143</v>
      </c>
      <c r="G24" s="2" t="s">
        <v>316</v>
      </c>
      <c r="H24" s="2" t="s">
        <v>175</v>
      </c>
      <c r="I24" s="2"/>
      <c r="J24" s="2"/>
      <c r="K24" s="15"/>
      <c r="L24" s="1"/>
    </row>
    <row r="25" spans="1:12" ht="30" x14ac:dyDescent="0.25">
      <c r="A25" s="2" t="s">
        <v>295</v>
      </c>
      <c r="B25" s="2"/>
      <c r="C25" s="19" t="s">
        <v>849</v>
      </c>
      <c r="D25" s="14" t="s">
        <v>165</v>
      </c>
      <c r="E25" s="2" t="s">
        <v>174</v>
      </c>
      <c r="F25" s="8" t="s">
        <v>1144</v>
      </c>
      <c r="G25" s="2" t="s">
        <v>317</v>
      </c>
      <c r="H25" s="2" t="s">
        <v>318</v>
      </c>
      <c r="I25" s="2"/>
      <c r="J25" s="2"/>
      <c r="K25" s="15"/>
      <c r="L25" s="1"/>
    </row>
    <row r="26" spans="1:12" ht="30" x14ac:dyDescent="0.25">
      <c r="A26" s="2" t="s">
        <v>295</v>
      </c>
      <c r="B26" s="2"/>
      <c r="C26" s="19" t="s">
        <v>849</v>
      </c>
      <c r="D26" s="14" t="s">
        <v>165</v>
      </c>
      <c r="E26" s="2" t="s">
        <v>174</v>
      </c>
      <c r="F26" s="8" t="s">
        <v>1145</v>
      </c>
      <c r="G26" s="2" t="s">
        <v>319</v>
      </c>
      <c r="H26" s="2" t="s">
        <v>320</v>
      </c>
      <c r="I26" s="2"/>
      <c r="J26" s="2"/>
      <c r="K26" s="15"/>
      <c r="L26" s="1"/>
    </row>
    <row r="27" spans="1:12" ht="45" x14ac:dyDescent="0.25">
      <c r="A27" s="2" t="s">
        <v>310</v>
      </c>
      <c r="B27" s="2"/>
      <c r="C27" s="19" t="s">
        <v>849</v>
      </c>
      <c r="D27" s="14" t="s">
        <v>165</v>
      </c>
      <c r="E27" s="2" t="s">
        <v>201</v>
      </c>
      <c r="F27" s="8" t="s">
        <v>1146</v>
      </c>
      <c r="G27" s="2" t="s">
        <v>358</v>
      </c>
      <c r="H27" s="2" t="s">
        <v>1545</v>
      </c>
      <c r="I27" s="2" t="s">
        <v>1515</v>
      </c>
      <c r="J27" s="2"/>
      <c r="K27" s="15"/>
      <c r="L27" s="1"/>
    </row>
    <row r="28" spans="1:12" ht="45" x14ac:dyDescent="0.25">
      <c r="A28" s="2" t="s">
        <v>310</v>
      </c>
      <c r="B28" s="2"/>
      <c r="C28" s="19" t="s">
        <v>849</v>
      </c>
      <c r="D28" s="14" t="s">
        <v>165</v>
      </c>
      <c r="E28" s="2" t="s">
        <v>202</v>
      </c>
      <c r="F28" s="8" t="s">
        <v>1147</v>
      </c>
      <c r="G28" s="2" t="s">
        <v>359</v>
      </c>
      <c r="H28" s="2" t="s">
        <v>1546</v>
      </c>
      <c r="I28" s="2"/>
      <c r="J28" s="2"/>
      <c r="K28" s="15"/>
      <c r="L28" s="1"/>
    </row>
    <row r="29" spans="1:12" ht="45" x14ac:dyDescent="0.25">
      <c r="A29" s="2" t="s">
        <v>295</v>
      </c>
      <c r="B29" s="2"/>
      <c r="C29" s="19" t="s">
        <v>849</v>
      </c>
      <c r="D29" s="14" t="s">
        <v>165</v>
      </c>
      <c r="E29" s="2" t="s">
        <v>203</v>
      </c>
      <c r="F29" s="8" t="s">
        <v>1148</v>
      </c>
      <c r="G29" s="2" t="s">
        <v>360</v>
      </c>
      <c r="H29" s="2" t="s">
        <v>1547</v>
      </c>
      <c r="I29" s="2"/>
      <c r="J29" s="2"/>
      <c r="K29" s="4"/>
      <c r="L29" s="1"/>
    </row>
    <row r="30" spans="1:12" ht="30" x14ac:dyDescent="0.25">
      <c r="A30" s="2" t="s">
        <v>310</v>
      </c>
      <c r="B30" s="2"/>
      <c r="C30" s="19" t="s">
        <v>849</v>
      </c>
      <c r="D30" s="14" t="s">
        <v>165</v>
      </c>
      <c r="E30" s="2" t="s">
        <v>204</v>
      </c>
      <c r="F30" s="8" t="s">
        <v>1149</v>
      </c>
      <c r="G30" s="2" t="s">
        <v>361</v>
      </c>
      <c r="H30" s="2" t="s">
        <v>362</v>
      </c>
      <c r="I30" s="2"/>
      <c r="J30" s="2"/>
      <c r="K30" s="15"/>
      <c r="L30" s="1"/>
    </row>
    <row r="31" spans="1:12" ht="30" x14ac:dyDescent="0.25">
      <c r="A31" s="2" t="s">
        <v>295</v>
      </c>
      <c r="B31" s="2"/>
      <c r="C31" s="19" t="s">
        <v>849</v>
      </c>
      <c r="D31" s="14" t="s">
        <v>165</v>
      </c>
      <c r="E31" s="2" t="s">
        <v>177</v>
      </c>
      <c r="F31" s="8" t="s">
        <v>1150</v>
      </c>
      <c r="G31" s="2" t="s">
        <v>1120</v>
      </c>
      <c r="H31" s="2" t="s">
        <v>1121</v>
      </c>
      <c r="I31" s="2" t="s">
        <v>178</v>
      </c>
      <c r="J31" s="2"/>
      <c r="K31" s="15" t="s">
        <v>1122</v>
      </c>
      <c r="L31" s="1"/>
    </row>
    <row r="32" spans="1:12" ht="30" x14ac:dyDescent="0.25">
      <c r="A32" s="2" t="s">
        <v>295</v>
      </c>
      <c r="B32" s="2"/>
      <c r="C32" s="19" t="s">
        <v>849</v>
      </c>
      <c r="D32" s="14" t="s">
        <v>210</v>
      </c>
      <c r="E32" s="2" t="s">
        <v>211</v>
      </c>
      <c r="F32" s="8" t="s">
        <v>1151</v>
      </c>
      <c r="G32" s="2" t="s">
        <v>1531</v>
      </c>
      <c r="H32" s="2" t="s">
        <v>1054</v>
      </c>
      <c r="I32" s="2"/>
      <c r="J32" s="2"/>
      <c r="K32" s="15"/>
      <c r="L32" s="1"/>
    </row>
    <row r="33" spans="1:12" ht="30" x14ac:dyDescent="0.25">
      <c r="A33" s="2" t="s">
        <v>295</v>
      </c>
      <c r="B33" s="2"/>
      <c r="C33" s="19" t="s">
        <v>849</v>
      </c>
      <c r="D33" s="14" t="s">
        <v>210</v>
      </c>
      <c r="E33" s="2" t="s">
        <v>217</v>
      </c>
      <c r="F33" s="8" t="s">
        <v>1152</v>
      </c>
      <c r="G33" s="2" t="s">
        <v>1063</v>
      </c>
      <c r="H33" s="2" t="s">
        <v>1064</v>
      </c>
      <c r="I33" s="2"/>
      <c r="J33" s="2"/>
      <c r="K33" s="15"/>
      <c r="L33" s="1"/>
    </row>
    <row r="34" spans="1:12" ht="105" x14ac:dyDescent="0.25">
      <c r="A34" s="2" t="s">
        <v>295</v>
      </c>
      <c r="B34" s="2"/>
      <c r="C34" s="19" t="s">
        <v>849</v>
      </c>
      <c r="D34" s="14" t="s">
        <v>243</v>
      </c>
      <c r="E34" s="2" t="s">
        <v>253</v>
      </c>
      <c r="F34" s="8" t="s">
        <v>1153</v>
      </c>
      <c r="G34" s="2" t="s">
        <v>1021</v>
      </c>
      <c r="H34" s="22" t="s">
        <v>1022</v>
      </c>
      <c r="I34" s="2"/>
      <c r="J34" s="2"/>
      <c r="K34" s="15"/>
      <c r="L34" s="1"/>
    </row>
    <row r="35" spans="1:12" ht="135" x14ac:dyDescent="0.25">
      <c r="A35" s="2" t="s">
        <v>295</v>
      </c>
      <c r="B35" s="2"/>
      <c r="C35" s="19" t="s">
        <v>849</v>
      </c>
      <c r="D35" s="14" t="s">
        <v>243</v>
      </c>
      <c r="E35" s="2" t="s">
        <v>254</v>
      </c>
      <c r="F35" s="8" t="s">
        <v>1154</v>
      </c>
      <c r="G35" s="2" t="s">
        <v>1014</v>
      </c>
      <c r="H35" s="22" t="s">
        <v>1023</v>
      </c>
      <c r="I35" s="2"/>
      <c r="J35" s="2"/>
      <c r="K35" s="15" t="s">
        <v>1516</v>
      </c>
      <c r="L35" s="1"/>
    </row>
    <row r="36" spans="1:12" ht="195" x14ac:dyDescent="0.25">
      <c r="A36" s="2" t="s">
        <v>295</v>
      </c>
      <c r="B36" s="2"/>
      <c r="C36" s="19" t="s">
        <v>849</v>
      </c>
      <c r="D36" s="14" t="s">
        <v>243</v>
      </c>
      <c r="E36" s="2" t="s">
        <v>255</v>
      </c>
      <c r="F36" s="8" t="s">
        <v>1155</v>
      </c>
      <c r="G36" s="2" t="s">
        <v>1015</v>
      </c>
      <c r="H36" s="2" t="s">
        <v>1018</v>
      </c>
      <c r="I36" s="2" t="s">
        <v>1518</v>
      </c>
      <c r="J36" s="2"/>
      <c r="K36" s="15" t="s">
        <v>1517</v>
      </c>
      <c r="L36" s="1"/>
    </row>
    <row r="37" spans="1:12" ht="45" x14ac:dyDescent="0.25">
      <c r="A37" s="2" t="s">
        <v>284</v>
      </c>
      <c r="B37" s="2"/>
      <c r="C37" s="19" t="s">
        <v>849</v>
      </c>
      <c r="D37" s="14" t="s">
        <v>165</v>
      </c>
      <c r="E37" s="2" t="s">
        <v>166</v>
      </c>
      <c r="F37" s="8" t="s">
        <v>1156</v>
      </c>
      <c r="G37" s="2" t="s">
        <v>283</v>
      </c>
      <c r="H37" s="2" t="s">
        <v>167</v>
      </c>
      <c r="I37" s="2"/>
      <c r="J37" s="2"/>
      <c r="K37" s="15"/>
      <c r="L37" s="1"/>
    </row>
    <row r="38" spans="1:12" ht="45" x14ac:dyDescent="0.25">
      <c r="A38" s="2" t="s">
        <v>284</v>
      </c>
      <c r="B38" s="2"/>
      <c r="C38" s="19" t="s">
        <v>849</v>
      </c>
      <c r="D38" s="14" t="s">
        <v>165</v>
      </c>
      <c r="E38" s="2" t="s">
        <v>170</v>
      </c>
      <c r="F38" s="8" t="s">
        <v>1157</v>
      </c>
      <c r="G38" s="2" t="s">
        <v>1548</v>
      </c>
      <c r="H38" s="2" t="s">
        <v>1549</v>
      </c>
      <c r="I38" s="2"/>
      <c r="J38" s="2"/>
      <c r="K38" s="15"/>
      <c r="L38" s="1"/>
    </row>
    <row r="39" spans="1:12" ht="120" x14ac:dyDescent="0.25">
      <c r="A39" s="2" t="s">
        <v>284</v>
      </c>
      <c r="B39" s="2"/>
      <c r="C39" s="19" t="s">
        <v>849</v>
      </c>
      <c r="D39" s="14" t="s">
        <v>165</v>
      </c>
      <c r="E39" s="2"/>
      <c r="F39" s="8" t="s">
        <v>1158</v>
      </c>
      <c r="G39" s="2" t="s">
        <v>304</v>
      </c>
      <c r="H39" s="2" t="s">
        <v>305</v>
      </c>
      <c r="I39" s="2"/>
      <c r="J39" s="2"/>
      <c r="K39" s="15"/>
      <c r="L39" s="1"/>
    </row>
    <row r="40" spans="1:12" ht="156" customHeight="1" x14ac:dyDescent="0.25">
      <c r="A40" s="2" t="s">
        <v>284</v>
      </c>
      <c r="B40" s="2"/>
      <c r="C40" s="19" t="s">
        <v>849</v>
      </c>
      <c r="D40" s="14" t="s">
        <v>165</v>
      </c>
      <c r="E40" s="2"/>
      <c r="F40" s="8" t="s">
        <v>1159</v>
      </c>
      <c r="G40" s="2" t="s">
        <v>1540</v>
      </c>
      <c r="H40" s="2" t="s">
        <v>1550</v>
      </c>
      <c r="I40" s="2"/>
      <c r="J40" s="2"/>
      <c r="K40" s="15"/>
      <c r="L40" s="1"/>
    </row>
    <row r="41" spans="1:12" ht="60" x14ac:dyDescent="0.25">
      <c r="A41" s="2" t="s">
        <v>284</v>
      </c>
      <c r="B41" s="2"/>
      <c r="C41" s="19" t="s">
        <v>849</v>
      </c>
      <c r="D41" s="14" t="s">
        <v>165</v>
      </c>
      <c r="E41" s="2"/>
      <c r="F41" s="8" t="s">
        <v>1160</v>
      </c>
      <c r="G41" s="2" t="s">
        <v>313</v>
      </c>
      <c r="H41" s="2" t="s">
        <v>314</v>
      </c>
      <c r="I41" s="2"/>
      <c r="J41" s="2"/>
      <c r="K41" s="15"/>
      <c r="L41" s="1"/>
    </row>
    <row r="42" spans="1:12" ht="54" customHeight="1" x14ac:dyDescent="0.25">
      <c r="A42" s="2" t="s">
        <v>284</v>
      </c>
      <c r="B42" s="2"/>
      <c r="C42" s="19" t="s">
        <v>849</v>
      </c>
      <c r="D42" s="14" t="s">
        <v>165</v>
      </c>
      <c r="E42" s="2" t="s">
        <v>176</v>
      </c>
      <c r="F42" s="8" t="s">
        <v>1161</v>
      </c>
      <c r="G42" s="2" t="s">
        <v>321</v>
      </c>
      <c r="H42" s="2" t="s">
        <v>322</v>
      </c>
      <c r="I42" s="22" t="s">
        <v>323</v>
      </c>
      <c r="J42" s="2"/>
      <c r="K42" s="15"/>
      <c r="L42" s="1"/>
    </row>
    <row r="43" spans="1:12" ht="30" x14ac:dyDescent="0.25">
      <c r="A43" s="2" t="s">
        <v>284</v>
      </c>
      <c r="B43" s="2"/>
      <c r="C43" s="19" t="s">
        <v>849</v>
      </c>
      <c r="D43" s="14" t="s">
        <v>165</v>
      </c>
      <c r="E43" s="2" t="s">
        <v>176</v>
      </c>
      <c r="F43" s="8" t="s">
        <v>1162</v>
      </c>
      <c r="G43" s="2" t="s">
        <v>328</v>
      </c>
      <c r="H43" s="2" t="s">
        <v>329</v>
      </c>
      <c r="I43" s="2"/>
      <c r="J43" s="2"/>
      <c r="K43" s="15"/>
      <c r="L43" s="1"/>
    </row>
    <row r="44" spans="1:12" ht="30" x14ac:dyDescent="0.25">
      <c r="A44" s="2" t="s">
        <v>284</v>
      </c>
      <c r="B44" s="2"/>
      <c r="C44" s="19" t="s">
        <v>849</v>
      </c>
      <c r="D44" s="14" t="s">
        <v>165</v>
      </c>
      <c r="E44" s="2" t="s">
        <v>179</v>
      </c>
      <c r="F44" s="8" t="s">
        <v>1163</v>
      </c>
      <c r="G44" s="2" t="s">
        <v>333</v>
      </c>
      <c r="H44" s="2" t="s">
        <v>180</v>
      </c>
      <c r="I44" s="2"/>
      <c r="J44" s="2"/>
      <c r="K44" s="15"/>
      <c r="L44" s="1"/>
    </row>
    <row r="45" spans="1:12" ht="45" x14ac:dyDescent="0.25">
      <c r="A45" s="2" t="s">
        <v>284</v>
      </c>
      <c r="B45" s="2"/>
      <c r="C45" s="19" t="s">
        <v>849</v>
      </c>
      <c r="D45" s="14" t="s">
        <v>165</v>
      </c>
      <c r="E45" s="2" t="s">
        <v>181</v>
      </c>
      <c r="F45" s="8" t="s">
        <v>1164</v>
      </c>
      <c r="G45" s="2" t="s">
        <v>334</v>
      </c>
      <c r="H45" s="2" t="s">
        <v>335</v>
      </c>
      <c r="I45" s="2"/>
      <c r="J45" s="2"/>
      <c r="K45" s="4"/>
      <c r="L45" s="1"/>
    </row>
    <row r="46" spans="1:12" ht="30" x14ac:dyDescent="0.25">
      <c r="A46" s="2" t="s">
        <v>284</v>
      </c>
      <c r="B46" s="2"/>
      <c r="C46" s="19" t="s">
        <v>849</v>
      </c>
      <c r="D46" s="14" t="s">
        <v>165</v>
      </c>
      <c r="E46" s="2" t="s">
        <v>182</v>
      </c>
      <c r="F46" s="8" t="s">
        <v>1165</v>
      </c>
      <c r="G46" s="2" t="s">
        <v>336</v>
      </c>
      <c r="H46" s="2" t="s">
        <v>183</v>
      </c>
      <c r="I46" s="2"/>
      <c r="J46" s="2"/>
      <c r="K46" s="4"/>
      <c r="L46" s="1"/>
    </row>
    <row r="47" spans="1:12" ht="30" x14ac:dyDescent="0.25">
      <c r="A47" s="3" t="s">
        <v>284</v>
      </c>
      <c r="B47" s="3"/>
      <c r="C47" s="19" t="s">
        <v>849</v>
      </c>
      <c r="D47" s="14" t="s">
        <v>165</v>
      </c>
      <c r="E47" s="3" t="s">
        <v>184</v>
      </c>
      <c r="F47" s="8" t="s">
        <v>1166</v>
      </c>
      <c r="G47" s="3" t="s">
        <v>337</v>
      </c>
      <c r="H47" s="3" t="s">
        <v>1551</v>
      </c>
      <c r="I47" s="3"/>
      <c r="J47" s="3"/>
      <c r="K47" s="15"/>
      <c r="L47" s="1"/>
    </row>
    <row r="48" spans="1:12" ht="30" x14ac:dyDescent="0.25">
      <c r="A48" s="2" t="s">
        <v>284</v>
      </c>
      <c r="B48" s="2"/>
      <c r="C48" s="19" t="s">
        <v>849</v>
      </c>
      <c r="D48" s="14" t="s">
        <v>165</v>
      </c>
      <c r="E48" s="2" t="s">
        <v>185</v>
      </c>
      <c r="F48" s="8" t="s">
        <v>1167</v>
      </c>
      <c r="G48" s="2" t="s">
        <v>338</v>
      </c>
      <c r="H48" s="2" t="s">
        <v>339</v>
      </c>
      <c r="I48" s="2"/>
      <c r="J48" s="2"/>
      <c r="K48" s="15"/>
      <c r="L48" s="1"/>
    </row>
    <row r="49" spans="1:12" ht="30" x14ac:dyDescent="0.25">
      <c r="A49" s="2" t="s">
        <v>284</v>
      </c>
      <c r="B49" s="2"/>
      <c r="C49" s="19" t="s">
        <v>849</v>
      </c>
      <c r="D49" s="14" t="s">
        <v>165</v>
      </c>
      <c r="E49" s="2"/>
      <c r="F49" s="8" t="s">
        <v>1168</v>
      </c>
      <c r="G49" s="2" t="s">
        <v>342</v>
      </c>
      <c r="H49" s="2" t="s">
        <v>343</v>
      </c>
      <c r="I49" s="2" t="s">
        <v>188</v>
      </c>
      <c r="J49" s="2"/>
      <c r="K49" s="15" t="s">
        <v>344</v>
      </c>
      <c r="L49" s="1"/>
    </row>
    <row r="50" spans="1:12" ht="45" x14ac:dyDescent="0.25">
      <c r="A50" s="2" t="s">
        <v>284</v>
      </c>
      <c r="B50" s="2"/>
      <c r="C50" s="19" t="s">
        <v>849</v>
      </c>
      <c r="D50" s="14" t="s">
        <v>165</v>
      </c>
      <c r="E50" s="2"/>
      <c r="F50" s="8" t="s">
        <v>1169</v>
      </c>
      <c r="G50" s="2" t="s">
        <v>345</v>
      </c>
      <c r="H50" s="2" t="s">
        <v>346</v>
      </c>
      <c r="I50" s="2" t="s">
        <v>1519</v>
      </c>
      <c r="J50" s="2"/>
      <c r="K50" s="15"/>
      <c r="L50" s="1"/>
    </row>
    <row r="51" spans="1:12" ht="45" x14ac:dyDescent="0.25">
      <c r="A51" s="2" t="s">
        <v>284</v>
      </c>
      <c r="B51" s="2"/>
      <c r="C51" s="19" t="s">
        <v>849</v>
      </c>
      <c r="D51" s="14" t="s">
        <v>165</v>
      </c>
      <c r="E51" s="2" t="s">
        <v>189</v>
      </c>
      <c r="F51" s="8" t="s">
        <v>1170</v>
      </c>
      <c r="G51" s="2" t="s">
        <v>347</v>
      </c>
      <c r="H51" s="2" t="s">
        <v>348</v>
      </c>
      <c r="I51" s="2" t="s">
        <v>190</v>
      </c>
      <c r="J51" s="2"/>
      <c r="K51" s="15"/>
      <c r="L51" s="1"/>
    </row>
    <row r="52" spans="1:12" ht="90" x14ac:dyDescent="0.25">
      <c r="A52" s="2" t="s">
        <v>284</v>
      </c>
      <c r="B52" s="2"/>
      <c r="C52" s="19" t="s">
        <v>849</v>
      </c>
      <c r="D52" s="14" t="s">
        <v>165</v>
      </c>
      <c r="E52" s="2" t="s">
        <v>199</v>
      </c>
      <c r="F52" s="8" t="s">
        <v>1171</v>
      </c>
      <c r="G52" s="2" t="s">
        <v>354</v>
      </c>
      <c r="H52" s="2" t="s">
        <v>355</v>
      </c>
      <c r="I52" s="2"/>
      <c r="J52" s="2"/>
      <c r="K52" s="15"/>
      <c r="L52" s="1"/>
    </row>
    <row r="53" spans="1:12" ht="210" x14ac:dyDescent="0.25">
      <c r="A53" s="2" t="s">
        <v>284</v>
      </c>
      <c r="B53" s="2"/>
      <c r="C53" s="19" t="s">
        <v>849</v>
      </c>
      <c r="D53" s="14" t="s">
        <v>165</v>
      </c>
      <c r="E53" s="2" t="s">
        <v>200</v>
      </c>
      <c r="F53" s="8" t="s">
        <v>1172</v>
      </c>
      <c r="G53" s="2" t="s">
        <v>356</v>
      </c>
      <c r="H53" s="2" t="s">
        <v>357</v>
      </c>
      <c r="I53" s="2"/>
      <c r="J53" s="2"/>
      <c r="K53" s="15"/>
      <c r="L53" s="1"/>
    </row>
    <row r="54" spans="1:12" ht="45" x14ac:dyDescent="0.25">
      <c r="A54" s="2" t="s">
        <v>284</v>
      </c>
      <c r="B54" s="2"/>
      <c r="C54" s="19" t="s">
        <v>849</v>
      </c>
      <c r="D54" s="14" t="s">
        <v>165</v>
      </c>
      <c r="E54" s="2" t="s">
        <v>205</v>
      </c>
      <c r="F54" s="8" t="s">
        <v>1173</v>
      </c>
      <c r="G54" s="2" t="s">
        <v>363</v>
      </c>
      <c r="H54" s="2" t="s">
        <v>364</v>
      </c>
      <c r="I54" s="2"/>
      <c r="J54" s="2"/>
      <c r="K54" s="15"/>
      <c r="L54" s="1"/>
    </row>
    <row r="55" spans="1:12" ht="105" x14ac:dyDescent="0.25">
      <c r="A55" s="2" t="s">
        <v>284</v>
      </c>
      <c r="B55" s="2"/>
      <c r="C55" s="19" t="s">
        <v>849</v>
      </c>
      <c r="D55" s="14" t="s">
        <v>165</v>
      </c>
      <c r="E55" s="2" t="s">
        <v>207</v>
      </c>
      <c r="F55" s="8" t="s">
        <v>1174</v>
      </c>
      <c r="G55" s="2" t="s">
        <v>366</v>
      </c>
      <c r="H55" s="2" t="s">
        <v>1529</v>
      </c>
      <c r="I55" s="2" t="s">
        <v>1528</v>
      </c>
      <c r="J55" s="2"/>
      <c r="K55" s="15"/>
      <c r="L55" s="1"/>
    </row>
    <row r="56" spans="1:12" ht="120" x14ac:dyDescent="0.25">
      <c r="A56" s="2" t="s">
        <v>284</v>
      </c>
      <c r="B56" s="2"/>
      <c r="C56" s="19" t="s">
        <v>849</v>
      </c>
      <c r="D56" s="14" t="s">
        <v>165</v>
      </c>
      <c r="E56" s="2" t="s">
        <v>208</v>
      </c>
      <c r="F56" s="8" t="s">
        <v>1175</v>
      </c>
      <c r="G56" s="2" t="s">
        <v>367</v>
      </c>
      <c r="H56" s="2" t="s">
        <v>1470</v>
      </c>
      <c r="I56" s="2" t="s">
        <v>1528</v>
      </c>
      <c r="J56" s="2"/>
      <c r="K56" s="15"/>
      <c r="L56" s="1"/>
    </row>
    <row r="57" spans="1:12" ht="225" x14ac:dyDescent="0.25">
      <c r="A57" s="2" t="s">
        <v>289</v>
      </c>
      <c r="B57" s="2"/>
      <c r="C57" s="19" t="s">
        <v>849</v>
      </c>
      <c r="D57" s="14" t="s">
        <v>165</v>
      </c>
      <c r="E57" s="2" t="s">
        <v>287</v>
      </c>
      <c r="F57" s="8" t="s">
        <v>1176</v>
      </c>
      <c r="G57" s="2" t="s">
        <v>288</v>
      </c>
      <c r="H57" s="2" t="s">
        <v>1552</v>
      </c>
      <c r="I57" s="2"/>
      <c r="J57" s="2"/>
      <c r="K57" s="15"/>
      <c r="L57" s="1"/>
    </row>
    <row r="58" spans="1:12" ht="75" x14ac:dyDescent="0.25">
      <c r="A58" s="2" t="s">
        <v>289</v>
      </c>
      <c r="B58" s="2"/>
      <c r="C58" s="19" t="s">
        <v>849</v>
      </c>
      <c r="D58" s="14" t="s">
        <v>165</v>
      </c>
      <c r="E58" s="2" t="s">
        <v>290</v>
      </c>
      <c r="F58" s="8" t="s">
        <v>1177</v>
      </c>
      <c r="G58" s="2" t="s">
        <v>291</v>
      </c>
      <c r="H58" s="2" t="s">
        <v>1553</v>
      </c>
      <c r="I58" s="2" t="s">
        <v>1520</v>
      </c>
      <c r="J58" s="2"/>
      <c r="K58" s="15" t="s">
        <v>292</v>
      </c>
      <c r="L58" s="1"/>
    </row>
    <row r="59" spans="1:12" ht="30" x14ac:dyDescent="0.25">
      <c r="A59" s="2" t="s">
        <v>289</v>
      </c>
      <c r="B59" s="2"/>
      <c r="C59" s="19" t="s">
        <v>849</v>
      </c>
      <c r="D59" s="14" t="s">
        <v>165</v>
      </c>
      <c r="E59" s="2" t="s">
        <v>169</v>
      </c>
      <c r="F59" s="8" t="s">
        <v>1178</v>
      </c>
      <c r="G59" s="2" t="s">
        <v>297</v>
      </c>
      <c r="H59" s="2" t="s">
        <v>1477</v>
      </c>
      <c r="I59" s="2" t="s">
        <v>1478</v>
      </c>
      <c r="J59" s="2"/>
      <c r="K59" s="15"/>
      <c r="L59" s="1"/>
    </row>
    <row r="60" spans="1:12" ht="60" x14ac:dyDescent="0.25">
      <c r="A60" s="2" t="s">
        <v>289</v>
      </c>
      <c r="B60" s="2"/>
      <c r="C60" s="19" t="s">
        <v>849</v>
      </c>
      <c r="D60" s="14" t="s">
        <v>165</v>
      </c>
      <c r="E60" s="2"/>
      <c r="F60" s="8" t="s">
        <v>1179</v>
      </c>
      <c r="G60" s="2" t="s">
        <v>306</v>
      </c>
      <c r="H60" s="2" t="s">
        <v>307</v>
      </c>
      <c r="I60" s="2"/>
      <c r="J60" s="2"/>
      <c r="K60" s="15"/>
      <c r="L60" s="1"/>
    </row>
    <row r="61" spans="1:12" ht="90" x14ac:dyDescent="0.25">
      <c r="A61" s="2" t="s">
        <v>289</v>
      </c>
      <c r="B61" s="2"/>
      <c r="C61" s="19" t="s">
        <v>849</v>
      </c>
      <c r="D61" s="14" t="s">
        <v>165</v>
      </c>
      <c r="E61" s="2" t="s">
        <v>176</v>
      </c>
      <c r="F61" s="8" t="s">
        <v>1180</v>
      </c>
      <c r="G61" s="2" t="s">
        <v>330</v>
      </c>
      <c r="H61" s="2" t="s">
        <v>331</v>
      </c>
      <c r="I61" s="2"/>
      <c r="J61" s="2"/>
      <c r="K61" s="15"/>
      <c r="L61" s="1"/>
    </row>
    <row r="62" spans="1:12" ht="105" x14ac:dyDescent="0.25">
      <c r="A62" s="2" t="s">
        <v>312</v>
      </c>
      <c r="B62" s="2"/>
      <c r="C62" s="19" t="s">
        <v>849</v>
      </c>
      <c r="D62" s="3" t="s">
        <v>165</v>
      </c>
      <c r="E62" s="2"/>
      <c r="F62" s="8" t="s">
        <v>1181</v>
      </c>
      <c r="G62" s="2" t="s">
        <v>311</v>
      </c>
      <c r="H62" s="2" t="s">
        <v>1554</v>
      </c>
      <c r="I62" s="2"/>
      <c r="J62" s="2"/>
      <c r="K62" s="15"/>
      <c r="L62" s="1"/>
    </row>
    <row r="63" spans="1:12" ht="30" x14ac:dyDescent="0.25">
      <c r="A63" s="2" t="s">
        <v>312</v>
      </c>
      <c r="B63" s="2"/>
      <c r="C63" s="19" t="s">
        <v>849</v>
      </c>
      <c r="D63" s="3" t="s">
        <v>165</v>
      </c>
      <c r="E63" s="2" t="s">
        <v>176</v>
      </c>
      <c r="F63" s="8" t="s">
        <v>1182</v>
      </c>
      <c r="G63" s="2" t="s">
        <v>324</v>
      </c>
      <c r="H63" s="2" t="s">
        <v>325</v>
      </c>
      <c r="I63" s="2"/>
      <c r="J63" s="2"/>
      <c r="K63" s="15"/>
      <c r="L63" s="1"/>
    </row>
    <row r="64" spans="1:12" x14ac:dyDescent="0.25">
      <c r="A64" s="2" t="s">
        <v>312</v>
      </c>
      <c r="B64" s="2"/>
      <c r="C64" s="19"/>
      <c r="D64" s="3"/>
      <c r="E64" s="2"/>
      <c r="F64" s="31" t="s">
        <v>1505</v>
      </c>
      <c r="G64" s="2" t="s">
        <v>1496</v>
      </c>
      <c r="H64" s="30" t="s">
        <v>1555</v>
      </c>
      <c r="I64" s="2"/>
      <c r="J64" s="2"/>
      <c r="K64" s="4"/>
      <c r="L64" s="1"/>
    </row>
    <row r="65" spans="1:12" ht="45" x14ac:dyDescent="0.25">
      <c r="A65" s="2" t="s">
        <v>286</v>
      </c>
      <c r="B65" s="2"/>
      <c r="C65" s="19" t="s">
        <v>849</v>
      </c>
      <c r="D65" s="3" t="s">
        <v>165</v>
      </c>
      <c r="E65" s="2" t="s">
        <v>168</v>
      </c>
      <c r="F65" s="8" t="s">
        <v>1183</v>
      </c>
      <c r="G65" s="2" t="s">
        <v>285</v>
      </c>
      <c r="H65" s="2" t="s">
        <v>1556</v>
      </c>
      <c r="I65" s="2"/>
      <c r="J65" s="2"/>
      <c r="K65" s="15"/>
      <c r="L65" s="1"/>
    </row>
    <row r="66" spans="1:12" ht="30" x14ac:dyDescent="0.25">
      <c r="A66" s="2" t="s">
        <v>286</v>
      </c>
      <c r="B66" s="2"/>
      <c r="C66" s="19" t="s">
        <v>849</v>
      </c>
      <c r="D66" s="3" t="s">
        <v>165</v>
      </c>
      <c r="E66" s="2" t="s">
        <v>176</v>
      </c>
      <c r="F66" s="8" t="s">
        <v>1184</v>
      </c>
      <c r="G66" s="2" t="s">
        <v>326</v>
      </c>
      <c r="H66" s="2" t="s">
        <v>1530</v>
      </c>
      <c r="I66" s="2" t="s">
        <v>327</v>
      </c>
      <c r="J66" s="2"/>
      <c r="K66" s="15"/>
      <c r="L66" s="1"/>
    </row>
    <row r="67" spans="1:12" ht="135" x14ac:dyDescent="0.25">
      <c r="A67" s="2" t="s">
        <v>300</v>
      </c>
      <c r="B67" s="2"/>
      <c r="C67" s="19" t="s">
        <v>849</v>
      </c>
      <c r="D67" s="3" t="s">
        <v>165</v>
      </c>
      <c r="E67" s="2" t="s">
        <v>171</v>
      </c>
      <c r="F67" s="8" t="s">
        <v>1185</v>
      </c>
      <c r="G67" s="2" t="s">
        <v>298</v>
      </c>
      <c r="H67" s="2" t="s">
        <v>299</v>
      </c>
      <c r="I67" s="2"/>
      <c r="J67" s="2"/>
      <c r="K67" s="15"/>
      <c r="L67" s="1"/>
    </row>
    <row r="68" spans="1:12" ht="30" x14ac:dyDescent="0.25">
      <c r="A68" s="2" t="s">
        <v>300</v>
      </c>
      <c r="B68" s="2"/>
      <c r="C68" s="19" t="s">
        <v>849</v>
      </c>
      <c r="D68" s="3" t="s">
        <v>165</v>
      </c>
      <c r="E68" s="2" t="s">
        <v>172</v>
      </c>
      <c r="F68" s="8" t="s">
        <v>1186</v>
      </c>
      <c r="G68" s="2" t="s">
        <v>301</v>
      </c>
      <c r="H68" s="2" t="s">
        <v>302</v>
      </c>
      <c r="I68" s="2"/>
      <c r="J68" s="2"/>
      <c r="K68" s="15" t="s">
        <v>303</v>
      </c>
      <c r="L68" s="1"/>
    </row>
    <row r="69" spans="1:12" ht="90" x14ac:dyDescent="0.25">
      <c r="A69" s="2" t="s">
        <v>300</v>
      </c>
      <c r="B69" s="2"/>
      <c r="C69" s="19" t="s">
        <v>849</v>
      </c>
      <c r="D69" s="3" t="s">
        <v>210</v>
      </c>
      <c r="E69" s="2" t="s">
        <v>229</v>
      </c>
      <c r="F69" s="8" t="s">
        <v>1187</v>
      </c>
      <c r="G69" s="2" t="s">
        <v>1075</v>
      </c>
      <c r="H69" s="2" t="s">
        <v>1076</v>
      </c>
      <c r="I69" s="2"/>
      <c r="J69" s="2"/>
      <c r="K69" s="15"/>
      <c r="L69" s="1"/>
    </row>
    <row r="70" spans="1:12" ht="60" x14ac:dyDescent="0.25">
      <c r="A70" s="2" t="s">
        <v>300</v>
      </c>
      <c r="B70" s="2"/>
      <c r="C70" s="19" t="s">
        <v>849</v>
      </c>
      <c r="D70" s="3" t="s">
        <v>210</v>
      </c>
      <c r="E70" s="2" t="s">
        <v>231</v>
      </c>
      <c r="F70" s="8" t="s">
        <v>1188</v>
      </c>
      <c r="G70" s="2" t="s">
        <v>1077</v>
      </c>
      <c r="H70" s="2" t="s">
        <v>232</v>
      </c>
      <c r="I70" s="2"/>
      <c r="J70" s="2"/>
      <c r="K70" s="15"/>
      <c r="L70" s="1"/>
    </row>
    <row r="71" spans="1:12" ht="90" x14ac:dyDescent="0.25">
      <c r="A71" s="2" t="s">
        <v>300</v>
      </c>
      <c r="B71" s="2"/>
      <c r="C71" s="19" t="s">
        <v>849</v>
      </c>
      <c r="D71" s="3" t="s">
        <v>210</v>
      </c>
      <c r="E71" s="2" t="s">
        <v>233</v>
      </c>
      <c r="F71" s="8" t="s">
        <v>1189</v>
      </c>
      <c r="G71" s="2" t="s">
        <v>1078</v>
      </c>
      <c r="H71" s="2" t="s">
        <v>1541</v>
      </c>
      <c r="I71" s="2"/>
      <c r="J71" s="2"/>
      <c r="K71" s="15"/>
      <c r="L71" s="1"/>
    </row>
    <row r="72" spans="1:12" ht="60" x14ac:dyDescent="0.25">
      <c r="A72" s="2" t="s">
        <v>300</v>
      </c>
      <c r="B72" s="2"/>
      <c r="C72" s="19" t="s">
        <v>849</v>
      </c>
      <c r="D72" s="3" t="s">
        <v>210</v>
      </c>
      <c r="E72" s="2" t="s">
        <v>234</v>
      </c>
      <c r="F72" s="8" t="s">
        <v>1190</v>
      </c>
      <c r="G72" s="2" t="s">
        <v>1080</v>
      </c>
      <c r="H72" s="2" t="s">
        <v>1079</v>
      </c>
      <c r="I72" s="2"/>
      <c r="J72" s="2"/>
      <c r="K72" s="15"/>
      <c r="L72" s="1"/>
    </row>
    <row r="73" spans="1:12" ht="90" x14ac:dyDescent="0.25">
      <c r="A73" s="2" t="s">
        <v>300</v>
      </c>
      <c r="B73" s="2"/>
      <c r="C73" s="19" t="s">
        <v>849</v>
      </c>
      <c r="D73" s="3" t="s">
        <v>210</v>
      </c>
      <c r="E73" s="2" t="s">
        <v>235</v>
      </c>
      <c r="F73" s="8" t="s">
        <v>1191</v>
      </c>
      <c r="G73" s="2" t="s">
        <v>1081</v>
      </c>
      <c r="H73" s="2" t="s">
        <v>1082</v>
      </c>
      <c r="I73" s="2"/>
      <c r="J73" s="2"/>
      <c r="K73" s="15"/>
      <c r="L73" s="1"/>
    </row>
    <row r="74" spans="1:12" ht="90" x14ac:dyDescent="0.25">
      <c r="A74" s="2" t="s">
        <v>300</v>
      </c>
      <c r="B74" s="2"/>
      <c r="C74" s="19" t="s">
        <v>849</v>
      </c>
      <c r="D74" s="3" t="s">
        <v>210</v>
      </c>
      <c r="E74" s="2" t="s">
        <v>236</v>
      </c>
      <c r="F74" s="8" t="s">
        <v>1192</v>
      </c>
      <c r="G74" s="2" t="s">
        <v>1083</v>
      </c>
      <c r="H74" s="2" t="s">
        <v>1084</v>
      </c>
      <c r="I74" s="2"/>
      <c r="J74" s="2"/>
      <c r="K74" s="15"/>
      <c r="L74" s="1"/>
    </row>
    <row r="75" spans="1:12" ht="30" x14ac:dyDescent="0.25">
      <c r="A75" s="2" t="s">
        <v>300</v>
      </c>
      <c r="B75" s="2"/>
      <c r="C75" s="19" t="s">
        <v>849</v>
      </c>
      <c r="D75" s="3" t="s">
        <v>210</v>
      </c>
      <c r="E75" s="2" t="s">
        <v>236</v>
      </c>
      <c r="F75" s="8" t="s">
        <v>1193</v>
      </c>
      <c r="G75" s="2" t="s">
        <v>1090</v>
      </c>
      <c r="H75" s="2" t="s">
        <v>1091</v>
      </c>
      <c r="I75" s="2"/>
      <c r="J75" s="2"/>
      <c r="K75" s="15" t="s">
        <v>230</v>
      </c>
      <c r="L75" s="1"/>
    </row>
    <row r="76" spans="1:12" ht="30" x14ac:dyDescent="0.25">
      <c r="A76" s="2" t="s">
        <v>310</v>
      </c>
      <c r="B76" s="2"/>
      <c r="C76" s="19" t="s">
        <v>849</v>
      </c>
      <c r="D76" s="3" t="s">
        <v>165</v>
      </c>
      <c r="E76" s="2"/>
      <c r="F76" s="8" t="s">
        <v>1194</v>
      </c>
      <c r="G76" s="2" t="s">
        <v>308</v>
      </c>
      <c r="H76" s="2" t="s">
        <v>309</v>
      </c>
      <c r="I76" s="2"/>
      <c r="J76" s="2"/>
      <c r="K76" s="15"/>
      <c r="L76" s="1"/>
    </row>
    <row r="77" spans="1:12" ht="90" x14ac:dyDescent="0.25">
      <c r="A77" s="2" t="s">
        <v>310</v>
      </c>
      <c r="B77" s="3"/>
      <c r="C77" s="19" t="s">
        <v>849</v>
      </c>
      <c r="D77" s="3" t="s">
        <v>165</v>
      </c>
      <c r="E77" s="2" t="s">
        <v>176</v>
      </c>
      <c r="F77" s="8" t="s">
        <v>1195</v>
      </c>
      <c r="G77" s="3" t="s">
        <v>332</v>
      </c>
      <c r="H77" s="3" t="s">
        <v>1542</v>
      </c>
      <c r="I77" s="2"/>
      <c r="J77" s="3"/>
      <c r="K77" s="15"/>
      <c r="L77" s="1"/>
    </row>
    <row r="78" spans="1:12" ht="45" x14ac:dyDescent="0.25">
      <c r="A78" s="2" t="s">
        <v>310</v>
      </c>
      <c r="B78" s="2"/>
      <c r="C78" s="19" t="s">
        <v>849</v>
      </c>
      <c r="D78" s="3" t="s">
        <v>165</v>
      </c>
      <c r="E78" s="2" t="s">
        <v>186</v>
      </c>
      <c r="F78" s="8" t="s">
        <v>1196</v>
      </c>
      <c r="G78" s="2" t="s">
        <v>340</v>
      </c>
      <c r="H78" s="2" t="s">
        <v>341</v>
      </c>
      <c r="I78" s="2"/>
      <c r="J78" s="2"/>
      <c r="K78" s="4"/>
      <c r="L78" s="1"/>
    </row>
    <row r="79" spans="1:12" ht="30" x14ac:dyDescent="0.25">
      <c r="A79" s="2" t="s">
        <v>310</v>
      </c>
      <c r="B79" s="2"/>
      <c r="C79" s="19" t="s">
        <v>849</v>
      </c>
      <c r="D79" s="3" t="s">
        <v>165</v>
      </c>
      <c r="E79" s="2" t="s">
        <v>187</v>
      </c>
      <c r="F79" s="8" t="s">
        <v>1197</v>
      </c>
      <c r="G79" s="2" t="s">
        <v>1479</v>
      </c>
      <c r="H79" s="2" t="s">
        <v>1480</v>
      </c>
      <c r="I79" s="2"/>
      <c r="J79" s="2"/>
      <c r="K79" s="15"/>
      <c r="L79" s="1"/>
    </row>
    <row r="80" spans="1:12" ht="150" x14ac:dyDescent="0.25">
      <c r="A80" s="2" t="s">
        <v>365</v>
      </c>
      <c r="B80" s="2"/>
      <c r="C80" s="19" t="s">
        <v>849</v>
      </c>
      <c r="D80" s="3" t="s">
        <v>165</v>
      </c>
      <c r="E80" s="2" t="s">
        <v>206</v>
      </c>
      <c r="F80" s="8" t="s">
        <v>1198</v>
      </c>
      <c r="G80" s="2" t="s">
        <v>1473</v>
      </c>
      <c r="H80" s="2" t="s">
        <v>1474</v>
      </c>
      <c r="I80" s="2"/>
      <c r="J80" s="2"/>
      <c r="K80" s="15"/>
      <c r="L80" s="1"/>
    </row>
    <row r="81" spans="1:12" ht="45" x14ac:dyDescent="0.25">
      <c r="A81" s="2" t="s">
        <v>350</v>
      </c>
      <c r="B81" s="2"/>
      <c r="C81" s="19" t="s">
        <v>849</v>
      </c>
      <c r="D81" s="3" t="s">
        <v>165</v>
      </c>
      <c r="E81" s="2" t="s">
        <v>191</v>
      </c>
      <c r="F81" s="8" t="s">
        <v>1199</v>
      </c>
      <c r="G81" s="2" t="s">
        <v>349</v>
      </c>
      <c r="H81" s="2" t="s">
        <v>192</v>
      </c>
      <c r="I81" s="2"/>
      <c r="J81" s="2"/>
      <c r="K81" s="15"/>
      <c r="L81" s="1"/>
    </row>
    <row r="82" spans="1:12" ht="30" x14ac:dyDescent="0.25">
      <c r="A82" s="2" t="s">
        <v>350</v>
      </c>
      <c r="B82" s="2"/>
      <c r="C82" s="19" t="s">
        <v>849</v>
      </c>
      <c r="D82" s="3" t="s">
        <v>165</v>
      </c>
      <c r="E82" s="2" t="s">
        <v>193</v>
      </c>
      <c r="F82" s="8" t="s">
        <v>1200</v>
      </c>
      <c r="G82" s="2" t="s">
        <v>351</v>
      </c>
      <c r="H82" s="2" t="s">
        <v>194</v>
      </c>
      <c r="I82" s="2"/>
      <c r="J82" s="2"/>
      <c r="K82" s="4"/>
      <c r="L82" s="1"/>
    </row>
    <row r="83" spans="1:12" ht="30" x14ac:dyDescent="0.25">
      <c r="A83" s="2" t="s">
        <v>350</v>
      </c>
      <c r="B83" s="2"/>
      <c r="C83" s="19" t="s">
        <v>849</v>
      </c>
      <c r="D83" s="14" t="s">
        <v>165</v>
      </c>
      <c r="E83" s="2" t="s">
        <v>195</v>
      </c>
      <c r="F83" s="8" t="s">
        <v>1201</v>
      </c>
      <c r="G83" s="2" t="s">
        <v>352</v>
      </c>
      <c r="H83" s="2" t="s">
        <v>196</v>
      </c>
      <c r="I83" s="2"/>
      <c r="J83" s="2"/>
      <c r="K83" s="15"/>
      <c r="L83" s="1"/>
    </row>
    <row r="84" spans="1:12" ht="30" x14ac:dyDescent="0.25">
      <c r="A84" s="2" t="s">
        <v>350</v>
      </c>
      <c r="B84" s="2"/>
      <c r="C84" s="19" t="s">
        <v>849</v>
      </c>
      <c r="D84" s="14" t="s">
        <v>165</v>
      </c>
      <c r="E84" s="2" t="s">
        <v>197</v>
      </c>
      <c r="F84" s="8" t="s">
        <v>1202</v>
      </c>
      <c r="G84" s="2" t="s">
        <v>353</v>
      </c>
      <c r="H84" s="2" t="s">
        <v>198</v>
      </c>
      <c r="I84" s="2"/>
      <c r="J84" s="2"/>
      <c r="K84" s="15"/>
      <c r="L84" s="1"/>
    </row>
    <row r="85" spans="1:12" ht="409.5" x14ac:dyDescent="0.25">
      <c r="A85" s="2" t="s">
        <v>1052</v>
      </c>
      <c r="B85" s="2"/>
      <c r="C85" s="19" t="s">
        <v>849</v>
      </c>
      <c r="D85" s="14" t="s">
        <v>271</v>
      </c>
      <c r="E85" s="2" t="s">
        <v>272</v>
      </c>
      <c r="F85" s="8" t="s">
        <v>1203</v>
      </c>
      <c r="G85" s="2" t="s">
        <v>372</v>
      </c>
      <c r="H85" s="2" t="s">
        <v>373</v>
      </c>
      <c r="I85" s="2" t="s">
        <v>374</v>
      </c>
      <c r="J85" s="2"/>
      <c r="K85" s="15"/>
      <c r="L85" s="1"/>
    </row>
    <row r="86" spans="1:12" ht="225" x14ac:dyDescent="0.25">
      <c r="A86" s="2" t="s">
        <v>1052</v>
      </c>
      <c r="B86" s="2"/>
      <c r="C86" s="19" t="s">
        <v>849</v>
      </c>
      <c r="D86" s="14" t="s">
        <v>375</v>
      </c>
      <c r="E86" s="2"/>
      <c r="F86" s="8" t="s">
        <v>1204</v>
      </c>
      <c r="G86" s="2" t="s">
        <v>376</v>
      </c>
      <c r="H86" s="2" t="s">
        <v>377</v>
      </c>
      <c r="I86" s="2" t="s">
        <v>378</v>
      </c>
      <c r="J86" s="2"/>
      <c r="K86" s="15" t="s">
        <v>379</v>
      </c>
      <c r="L86" s="1"/>
    </row>
    <row r="87" spans="1:12" ht="195" x14ac:dyDescent="0.25">
      <c r="A87" s="2" t="s">
        <v>1052</v>
      </c>
      <c r="B87" s="2"/>
      <c r="C87" s="19" t="s">
        <v>849</v>
      </c>
      <c r="D87" s="14" t="s">
        <v>380</v>
      </c>
      <c r="E87" s="2"/>
      <c r="F87" s="8" t="s">
        <v>1205</v>
      </c>
      <c r="G87" s="2" t="s">
        <v>381</v>
      </c>
      <c r="H87" s="2" t="s">
        <v>382</v>
      </c>
      <c r="I87" s="2" t="s">
        <v>383</v>
      </c>
      <c r="J87" s="2"/>
      <c r="K87" s="15"/>
      <c r="L87" s="1"/>
    </row>
    <row r="88" spans="1:12" ht="60" x14ac:dyDescent="0.25">
      <c r="A88" s="3" t="s">
        <v>1027</v>
      </c>
      <c r="B88" s="3"/>
      <c r="C88" s="19" t="s">
        <v>849</v>
      </c>
      <c r="D88" s="14" t="s">
        <v>243</v>
      </c>
      <c r="E88" s="3" t="s">
        <v>256</v>
      </c>
      <c r="F88" s="8" t="s">
        <v>1206</v>
      </c>
      <c r="G88" s="3" t="s">
        <v>1016</v>
      </c>
      <c r="H88" s="3" t="s">
        <v>1028</v>
      </c>
      <c r="I88" s="3"/>
      <c r="J88" s="3"/>
      <c r="K88" s="15" t="s">
        <v>1025</v>
      </c>
      <c r="L88" s="1"/>
    </row>
    <row r="89" spans="1:12" ht="60" x14ac:dyDescent="0.25">
      <c r="A89" s="3" t="s">
        <v>1032</v>
      </c>
      <c r="B89" s="2"/>
      <c r="C89" s="19" t="s">
        <v>849</v>
      </c>
      <c r="D89" s="14" t="s">
        <v>243</v>
      </c>
      <c r="E89" s="2" t="s">
        <v>257</v>
      </c>
      <c r="F89" s="8" t="s">
        <v>1207</v>
      </c>
      <c r="G89" s="2" t="s">
        <v>1031</v>
      </c>
      <c r="H89" s="2" t="s">
        <v>1030</v>
      </c>
      <c r="I89" s="2"/>
      <c r="J89" s="2"/>
      <c r="K89" s="4"/>
      <c r="L89" s="1"/>
    </row>
    <row r="90" spans="1:12" ht="90" x14ac:dyDescent="0.25">
      <c r="A90" s="3" t="s">
        <v>1032</v>
      </c>
      <c r="B90" s="2"/>
      <c r="C90" s="19" t="s">
        <v>849</v>
      </c>
      <c r="D90" s="14" t="s">
        <v>243</v>
      </c>
      <c r="E90" s="2" t="s">
        <v>258</v>
      </c>
      <c r="F90" s="8" t="s">
        <v>1208</v>
      </c>
      <c r="G90" s="2" t="s">
        <v>1034</v>
      </c>
      <c r="H90" s="2" t="s">
        <v>1033</v>
      </c>
      <c r="I90" s="2"/>
      <c r="J90" s="2"/>
      <c r="K90" s="15"/>
      <c r="L90" s="1"/>
    </row>
    <row r="91" spans="1:12" ht="150" x14ac:dyDescent="0.25">
      <c r="A91" s="2" t="s">
        <v>1032</v>
      </c>
      <c r="B91" s="2"/>
      <c r="C91" s="19" t="s">
        <v>849</v>
      </c>
      <c r="D91" s="14" t="s">
        <v>243</v>
      </c>
      <c r="E91" s="2" t="s">
        <v>259</v>
      </c>
      <c r="F91" s="8" t="s">
        <v>1209</v>
      </c>
      <c r="G91" s="2" t="s">
        <v>1039</v>
      </c>
      <c r="H91" s="2" t="s">
        <v>1038</v>
      </c>
      <c r="I91" s="2" t="s">
        <v>1035</v>
      </c>
      <c r="J91" s="2" t="s">
        <v>1036</v>
      </c>
      <c r="K91" s="15" t="s">
        <v>1037</v>
      </c>
      <c r="L91" s="1"/>
    </row>
    <row r="92" spans="1:12" ht="75" x14ac:dyDescent="0.25">
      <c r="A92" s="2" t="s">
        <v>1115</v>
      </c>
      <c r="B92" s="2"/>
      <c r="C92" s="19" t="s">
        <v>849</v>
      </c>
      <c r="D92" s="14" t="s">
        <v>243</v>
      </c>
      <c r="E92" s="2" t="s">
        <v>260</v>
      </c>
      <c r="F92" s="8" t="s">
        <v>1210</v>
      </c>
      <c r="G92" s="2" t="s">
        <v>1041</v>
      </c>
      <c r="H92" s="2" t="s">
        <v>261</v>
      </c>
      <c r="I92" s="2" t="s">
        <v>262</v>
      </c>
      <c r="J92" s="2"/>
      <c r="K92" s="15" t="s">
        <v>1040</v>
      </c>
      <c r="L92" s="1"/>
    </row>
    <row r="93" spans="1:12" ht="135" x14ac:dyDescent="0.25">
      <c r="A93" s="2" t="s">
        <v>1115</v>
      </c>
      <c r="B93" s="2"/>
      <c r="C93" s="19" t="s">
        <v>849</v>
      </c>
      <c r="D93" s="14" t="s">
        <v>243</v>
      </c>
      <c r="E93" s="2" t="s">
        <v>265</v>
      </c>
      <c r="F93" s="8" t="s">
        <v>1211</v>
      </c>
      <c r="G93" s="2" t="s">
        <v>1042</v>
      </c>
      <c r="H93" s="2" t="s">
        <v>1044</v>
      </c>
      <c r="I93" s="2"/>
      <c r="J93" s="2"/>
      <c r="K93" s="15" t="s">
        <v>1040</v>
      </c>
      <c r="L93" s="1"/>
    </row>
    <row r="94" spans="1:12" ht="30" x14ac:dyDescent="0.25">
      <c r="A94" s="2" t="s">
        <v>1115</v>
      </c>
      <c r="B94" s="3"/>
      <c r="C94" s="19" t="s">
        <v>849</v>
      </c>
      <c r="D94" s="14" t="s">
        <v>243</v>
      </c>
      <c r="E94" s="3" t="s">
        <v>266</v>
      </c>
      <c r="F94" s="8" t="s">
        <v>1212</v>
      </c>
      <c r="G94" s="3" t="s">
        <v>1045</v>
      </c>
      <c r="H94" s="3" t="s">
        <v>1046</v>
      </c>
      <c r="I94" s="3" t="s">
        <v>267</v>
      </c>
      <c r="J94" s="3"/>
      <c r="K94" s="4" t="s">
        <v>1040</v>
      </c>
      <c r="L94" s="1"/>
    </row>
    <row r="95" spans="1:12" ht="60" x14ac:dyDescent="0.25">
      <c r="A95" s="2" t="s">
        <v>1115</v>
      </c>
      <c r="B95" s="2"/>
      <c r="C95" s="19" t="s">
        <v>849</v>
      </c>
      <c r="D95" s="14" t="s">
        <v>243</v>
      </c>
      <c r="E95" s="2" t="s">
        <v>268</v>
      </c>
      <c r="F95" s="8" t="s">
        <v>1213</v>
      </c>
      <c r="G95" s="2" t="s">
        <v>1049</v>
      </c>
      <c r="H95" s="2" t="s">
        <v>1047</v>
      </c>
      <c r="I95" s="2" t="s">
        <v>270</v>
      </c>
      <c r="J95" s="2"/>
      <c r="K95" s="15" t="s">
        <v>1040</v>
      </c>
      <c r="L95" s="1"/>
    </row>
    <row r="96" spans="1:12" ht="165" x14ac:dyDescent="0.25">
      <c r="A96" s="2" t="s">
        <v>1115</v>
      </c>
      <c r="B96" s="2"/>
      <c r="C96" s="19" t="s">
        <v>849</v>
      </c>
      <c r="D96" s="14" t="s">
        <v>243</v>
      </c>
      <c r="E96" s="2" t="s">
        <v>269</v>
      </c>
      <c r="F96" s="8" t="s">
        <v>1214</v>
      </c>
      <c r="G96" s="2" t="s">
        <v>1050</v>
      </c>
      <c r="H96" s="2" t="s">
        <v>1048</v>
      </c>
      <c r="I96" s="2" t="s">
        <v>270</v>
      </c>
      <c r="J96" s="2"/>
      <c r="K96" s="15" t="s">
        <v>1040</v>
      </c>
      <c r="L96" s="1"/>
    </row>
    <row r="97" spans="1:12" ht="30" x14ac:dyDescent="0.25">
      <c r="A97" s="2" t="s">
        <v>1115</v>
      </c>
      <c r="B97" s="2"/>
      <c r="C97" s="19" t="s">
        <v>849</v>
      </c>
      <c r="D97" s="14" t="s">
        <v>243</v>
      </c>
      <c r="E97" s="2" t="s">
        <v>269</v>
      </c>
      <c r="F97" s="8" t="s">
        <v>1215</v>
      </c>
      <c r="G97" s="2" t="s">
        <v>1051</v>
      </c>
      <c r="H97" s="2" t="s">
        <v>1532</v>
      </c>
      <c r="I97" s="2" t="s">
        <v>270</v>
      </c>
      <c r="J97" s="2"/>
      <c r="K97" s="15" t="s">
        <v>1040</v>
      </c>
      <c r="L97" s="1"/>
    </row>
    <row r="98" spans="1:12" ht="75" x14ac:dyDescent="0.25">
      <c r="A98" s="2" t="s">
        <v>1115</v>
      </c>
      <c r="B98" s="3"/>
      <c r="C98" s="19" t="s">
        <v>849</v>
      </c>
      <c r="D98" s="14" t="s">
        <v>243</v>
      </c>
      <c r="E98" s="3" t="s">
        <v>263</v>
      </c>
      <c r="F98" s="8" t="s">
        <v>1216</v>
      </c>
      <c r="G98" s="3" t="s">
        <v>1043</v>
      </c>
      <c r="H98" s="3" t="s">
        <v>264</v>
      </c>
      <c r="I98" s="3"/>
      <c r="J98" s="3"/>
      <c r="K98" s="15"/>
      <c r="L98" s="1"/>
    </row>
    <row r="99" spans="1:12" ht="240" x14ac:dyDescent="0.25">
      <c r="A99" s="8" t="s">
        <v>368</v>
      </c>
      <c r="B99" s="8"/>
      <c r="C99" s="19" t="s">
        <v>849</v>
      </c>
      <c r="D99" s="27" t="s">
        <v>8</v>
      </c>
      <c r="E99" s="8" t="s">
        <v>16</v>
      </c>
      <c r="F99" s="8" t="s">
        <v>1217</v>
      </c>
      <c r="G99" s="8" t="s">
        <v>1113</v>
      </c>
      <c r="H99" s="8" t="s">
        <v>1114</v>
      </c>
      <c r="I99" s="8"/>
      <c r="J99" s="8"/>
      <c r="K99" s="24"/>
      <c r="L99" s="1"/>
    </row>
    <row r="100" spans="1:12" ht="45" x14ac:dyDescent="0.25">
      <c r="A100" s="2" t="s">
        <v>368</v>
      </c>
      <c r="B100" s="2"/>
      <c r="C100" s="19" t="s">
        <v>849</v>
      </c>
      <c r="D100" s="14" t="s">
        <v>209</v>
      </c>
      <c r="E100" s="2"/>
      <c r="F100" s="8" t="s">
        <v>1218</v>
      </c>
      <c r="G100" s="2" t="s">
        <v>978</v>
      </c>
      <c r="H100" s="2" t="s">
        <v>931</v>
      </c>
      <c r="I100" s="2"/>
      <c r="J100" s="2"/>
      <c r="K100" s="24" t="s">
        <v>946</v>
      </c>
      <c r="L100" s="1"/>
    </row>
    <row r="101" spans="1:12" ht="45" x14ac:dyDescent="0.25">
      <c r="A101" s="2" t="s">
        <v>368</v>
      </c>
      <c r="B101" s="2"/>
      <c r="C101" s="19" t="s">
        <v>849</v>
      </c>
      <c r="D101" s="14" t="s">
        <v>209</v>
      </c>
      <c r="E101" s="2"/>
      <c r="F101" s="8" t="s">
        <v>1219</v>
      </c>
      <c r="G101" s="2" t="s">
        <v>1124</v>
      </c>
      <c r="H101" s="2" t="s">
        <v>932</v>
      </c>
      <c r="I101" s="2"/>
      <c r="J101" s="2"/>
      <c r="K101" s="24"/>
      <c r="L101" s="1"/>
    </row>
    <row r="102" spans="1:12" ht="60" x14ac:dyDescent="0.25">
      <c r="A102" s="2" t="s">
        <v>368</v>
      </c>
      <c r="B102" s="2"/>
      <c r="C102" s="19" t="s">
        <v>849</v>
      </c>
      <c r="D102" s="14" t="s">
        <v>209</v>
      </c>
      <c r="E102" s="2"/>
      <c r="F102" s="8" t="s">
        <v>1220</v>
      </c>
      <c r="G102" s="2" t="s">
        <v>371</v>
      </c>
      <c r="H102" s="2" t="s">
        <v>933</v>
      </c>
      <c r="I102" s="2"/>
      <c r="J102" s="2"/>
      <c r="K102" s="24"/>
      <c r="L102" s="1"/>
    </row>
    <row r="103" spans="1:12" ht="105" x14ac:dyDescent="0.25">
      <c r="A103" s="2" t="s">
        <v>368</v>
      </c>
      <c r="B103" s="2"/>
      <c r="C103" s="19" t="s">
        <v>849</v>
      </c>
      <c r="D103" s="3" t="s">
        <v>1085</v>
      </c>
      <c r="E103" s="2" t="s">
        <v>1074</v>
      </c>
      <c r="F103" s="8" t="s">
        <v>1221</v>
      </c>
      <c r="G103" s="2" t="s">
        <v>1557</v>
      </c>
      <c r="H103" s="2" t="s">
        <v>1558</v>
      </c>
      <c r="I103" s="2" t="s">
        <v>1572</v>
      </c>
      <c r="J103" s="2"/>
      <c r="K103" s="9"/>
      <c r="L103" s="1"/>
    </row>
    <row r="104" spans="1:12" ht="285" x14ac:dyDescent="0.25">
      <c r="A104" s="2" t="s">
        <v>368</v>
      </c>
      <c r="B104" s="2"/>
      <c r="C104" s="19" t="s">
        <v>849</v>
      </c>
      <c r="D104" s="3" t="s">
        <v>1085</v>
      </c>
      <c r="E104" s="2" t="s">
        <v>1074</v>
      </c>
      <c r="F104" s="8" t="s">
        <v>1222</v>
      </c>
      <c r="G104" s="2" t="s">
        <v>1111</v>
      </c>
      <c r="H104" s="2" t="s">
        <v>1571</v>
      </c>
      <c r="I104" s="2"/>
      <c r="J104" s="2"/>
      <c r="K104" s="9"/>
      <c r="L104" s="1"/>
    </row>
    <row r="105" spans="1:12" ht="405" x14ac:dyDescent="0.25">
      <c r="A105" s="2" t="s">
        <v>368</v>
      </c>
      <c r="B105" s="2"/>
      <c r="C105" s="19" t="s">
        <v>849</v>
      </c>
      <c r="D105" s="14" t="s">
        <v>1085</v>
      </c>
      <c r="E105" s="2" t="s">
        <v>1074</v>
      </c>
      <c r="F105" s="8" t="s">
        <v>1223</v>
      </c>
      <c r="G105" s="2" t="s">
        <v>1112</v>
      </c>
      <c r="H105" s="2" t="s">
        <v>1491</v>
      </c>
      <c r="I105" s="2"/>
      <c r="J105" s="2"/>
      <c r="K105" s="24"/>
      <c r="L105" s="1"/>
    </row>
    <row r="106" spans="1:12" ht="30" x14ac:dyDescent="0.25">
      <c r="A106" s="3" t="s">
        <v>1019</v>
      </c>
      <c r="B106" s="3"/>
      <c r="C106" s="19" t="s">
        <v>849</v>
      </c>
      <c r="D106" s="11" t="s">
        <v>209</v>
      </c>
      <c r="E106" s="2"/>
      <c r="F106" s="8" t="s">
        <v>1224</v>
      </c>
      <c r="G106" s="2" t="s">
        <v>981</v>
      </c>
      <c r="H106" s="2" t="s">
        <v>1559</v>
      </c>
      <c r="I106" s="2"/>
      <c r="J106" s="2"/>
      <c r="K106" s="9"/>
      <c r="L106" s="1"/>
    </row>
    <row r="107" spans="1:12" ht="30" x14ac:dyDescent="0.25">
      <c r="A107" s="3" t="s">
        <v>1019</v>
      </c>
      <c r="B107" s="3"/>
      <c r="C107" s="19" t="s">
        <v>849</v>
      </c>
      <c r="D107" s="11" t="s">
        <v>209</v>
      </c>
      <c r="E107" s="3"/>
      <c r="F107" s="8" t="s">
        <v>1225</v>
      </c>
      <c r="G107" s="3" t="s">
        <v>982</v>
      </c>
      <c r="H107" s="3" t="s">
        <v>934</v>
      </c>
      <c r="I107" s="3"/>
      <c r="J107" s="3"/>
      <c r="K107" s="9" t="s">
        <v>948</v>
      </c>
      <c r="L107" s="1"/>
    </row>
    <row r="108" spans="1:12" ht="90" x14ac:dyDescent="0.25">
      <c r="A108" s="3" t="s">
        <v>1019</v>
      </c>
      <c r="B108" s="3"/>
      <c r="C108" s="19" t="s">
        <v>849</v>
      </c>
      <c r="D108" s="11" t="s">
        <v>209</v>
      </c>
      <c r="E108" s="3"/>
      <c r="F108" s="8" t="s">
        <v>1226</v>
      </c>
      <c r="G108" s="3" t="s">
        <v>983</v>
      </c>
      <c r="H108" s="3" t="s">
        <v>935</v>
      </c>
      <c r="I108" s="3" t="s">
        <v>936</v>
      </c>
      <c r="J108" s="3"/>
      <c r="K108" s="9" t="s">
        <v>948</v>
      </c>
      <c r="L108" s="1"/>
    </row>
    <row r="109" spans="1:12" ht="30" x14ac:dyDescent="0.25">
      <c r="A109" s="3" t="s">
        <v>1019</v>
      </c>
      <c r="B109" s="3"/>
      <c r="C109" s="19" t="s">
        <v>849</v>
      </c>
      <c r="D109" s="11" t="s">
        <v>209</v>
      </c>
      <c r="E109" s="3"/>
      <c r="F109" s="8" t="s">
        <v>1227</v>
      </c>
      <c r="G109" s="3" t="s">
        <v>984</v>
      </c>
      <c r="H109" s="3" t="s">
        <v>937</v>
      </c>
      <c r="I109" s="3"/>
      <c r="J109" s="3"/>
      <c r="K109" s="9"/>
      <c r="L109" s="1"/>
    </row>
    <row r="110" spans="1:12" ht="45" x14ac:dyDescent="0.25">
      <c r="A110" s="3" t="s">
        <v>1019</v>
      </c>
      <c r="B110" s="3"/>
      <c r="C110" s="19" t="s">
        <v>849</v>
      </c>
      <c r="D110" s="11" t="s">
        <v>209</v>
      </c>
      <c r="E110" s="3"/>
      <c r="F110" s="8" t="s">
        <v>1228</v>
      </c>
      <c r="G110" s="3" t="s">
        <v>985</v>
      </c>
      <c r="H110" s="3" t="s">
        <v>938</v>
      </c>
      <c r="I110" s="3"/>
      <c r="J110" s="3"/>
      <c r="K110" s="9"/>
      <c r="L110" s="1"/>
    </row>
    <row r="111" spans="1:12" ht="30" x14ac:dyDescent="0.25">
      <c r="A111" s="3" t="s">
        <v>1019</v>
      </c>
      <c r="B111" s="3"/>
      <c r="C111" s="19" t="s">
        <v>849</v>
      </c>
      <c r="D111" s="11" t="s">
        <v>209</v>
      </c>
      <c r="E111" s="3"/>
      <c r="F111" s="8" t="s">
        <v>1229</v>
      </c>
      <c r="G111" s="3" t="s">
        <v>369</v>
      </c>
      <c r="H111" s="3" t="s">
        <v>939</v>
      </c>
      <c r="I111" s="3"/>
      <c r="J111" s="3"/>
      <c r="K111" s="9"/>
      <c r="L111" s="1"/>
    </row>
    <row r="112" spans="1:12" ht="45" x14ac:dyDescent="0.25">
      <c r="A112" s="3" t="s">
        <v>1019</v>
      </c>
      <c r="B112" s="3"/>
      <c r="C112" s="19" t="s">
        <v>849</v>
      </c>
      <c r="D112" s="11" t="s">
        <v>1085</v>
      </c>
      <c r="E112" s="3" t="s">
        <v>1074</v>
      </c>
      <c r="F112" s="8" t="s">
        <v>1230</v>
      </c>
      <c r="G112" s="3" t="s">
        <v>1087</v>
      </c>
      <c r="H112" s="3" t="s">
        <v>1088</v>
      </c>
      <c r="I112" s="3"/>
      <c r="J112" s="3"/>
      <c r="K112" s="9" t="s">
        <v>1089</v>
      </c>
      <c r="L112" s="1"/>
    </row>
    <row r="113" spans="1:12" ht="180" x14ac:dyDescent="0.25">
      <c r="A113" s="3" t="s">
        <v>1019</v>
      </c>
      <c r="B113" s="3"/>
      <c r="C113" s="19" t="s">
        <v>849</v>
      </c>
      <c r="D113" s="11" t="s">
        <v>1085</v>
      </c>
      <c r="E113" s="3" t="s">
        <v>1074</v>
      </c>
      <c r="F113" s="8" t="s">
        <v>1231</v>
      </c>
      <c r="G113" s="3" t="s">
        <v>1086</v>
      </c>
      <c r="H113" s="3" t="s">
        <v>1095</v>
      </c>
      <c r="I113" s="3"/>
      <c r="J113" s="3"/>
      <c r="K113" s="9"/>
      <c r="L113" s="1"/>
    </row>
    <row r="114" spans="1:12" ht="45" x14ac:dyDescent="0.25">
      <c r="A114" s="3" t="s">
        <v>1019</v>
      </c>
      <c r="B114" s="3"/>
      <c r="C114" s="19" t="s">
        <v>849</v>
      </c>
      <c r="D114" s="11" t="s">
        <v>1085</v>
      </c>
      <c r="E114" s="3" t="s">
        <v>1074</v>
      </c>
      <c r="F114" s="8" t="s">
        <v>1232</v>
      </c>
      <c r="G114" s="3" t="s">
        <v>1092</v>
      </c>
      <c r="H114" s="11" t="s">
        <v>1093</v>
      </c>
      <c r="I114" s="3"/>
      <c r="J114" s="3"/>
      <c r="K114" s="9"/>
      <c r="L114" s="1"/>
    </row>
    <row r="115" spans="1:12" ht="240" x14ac:dyDescent="0.25">
      <c r="A115" s="3" t="s">
        <v>1019</v>
      </c>
      <c r="B115" s="3"/>
      <c r="C115" s="19" t="s">
        <v>849</v>
      </c>
      <c r="D115" s="11" t="s">
        <v>1085</v>
      </c>
      <c r="E115" s="3" t="s">
        <v>1074</v>
      </c>
      <c r="F115" s="8" t="s">
        <v>1233</v>
      </c>
      <c r="G115" s="3" t="s">
        <v>1094</v>
      </c>
      <c r="H115" s="3" t="s">
        <v>1096</v>
      </c>
      <c r="I115" s="3"/>
      <c r="J115" s="3"/>
      <c r="K115" s="9"/>
      <c r="L115" s="1"/>
    </row>
    <row r="116" spans="1:12" ht="60" x14ac:dyDescent="0.25">
      <c r="A116" s="3" t="s">
        <v>370</v>
      </c>
      <c r="B116" s="3"/>
      <c r="C116" s="19" t="s">
        <v>849</v>
      </c>
      <c r="D116" s="11" t="s">
        <v>209</v>
      </c>
      <c r="E116" s="3"/>
      <c r="F116" s="8" t="s">
        <v>1234</v>
      </c>
      <c r="G116" s="3" t="s">
        <v>987</v>
      </c>
      <c r="H116" s="3" t="s">
        <v>1492</v>
      </c>
      <c r="I116" s="3"/>
      <c r="J116" s="3"/>
      <c r="K116" s="9"/>
      <c r="L116" s="1"/>
    </row>
    <row r="117" spans="1:12" ht="120" x14ac:dyDescent="0.25">
      <c r="A117" s="3" t="s">
        <v>370</v>
      </c>
      <c r="B117" s="3"/>
      <c r="C117" s="19" t="s">
        <v>849</v>
      </c>
      <c r="D117" s="11" t="s">
        <v>209</v>
      </c>
      <c r="E117" s="3"/>
      <c r="F117" s="8" t="s">
        <v>1235</v>
      </c>
      <c r="G117" s="3" t="s">
        <v>1107</v>
      </c>
      <c r="H117" s="3" t="s">
        <v>1109</v>
      </c>
      <c r="I117" s="3" t="s">
        <v>1108</v>
      </c>
      <c r="J117" s="3"/>
      <c r="K117" s="9"/>
      <c r="L117" s="1"/>
    </row>
    <row r="118" spans="1:12" ht="30" x14ac:dyDescent="0.25">
      <c r="A118" s="3" t="s">
        <v>370</v>
      </c>
      <c r="B118" s="3"/>
      <c r="C118" s="19" t="s">
        <v>849</v>
      </c>
      <c r="D118" s="11" t="s">
        <v>209</v>
      </c>
      <c r="E118" s="2"/>
      <c r="F118" s="8" t="s">
        <v>1236</v>
      </c>
      <c r="G118" s="2" t="s">
        <v>988</v>
      </c>
      <c r="H118" s="2" t="s">
        <v>989</v>
      </c>
      <c r="I118" s="2"/>
      <c r="J118" s="2"/>
      <c r="K118" s="9"/>
      <c r="L118" s="1"/>
    </row>
    <row r="119" spans="1:12" ht="150" x14ac:dyDescent="0.25">
      <c r="A119" s="3" t="s">
        <v>370</v>
      </c>
      <c r="B119" s="3"/>
      <c r="C119" s="19" t="s">
        <v>849</v>
      </c>
      <c r="D119" s="11" t="s">
        <v>1085</v>
      </c>
      <c r="E119" s="2" t="s">
        <v>1074</v>
      </c>
      <c r="F119" s="8" t="s">
        <v>1237</v>
      </c>
      <c r="G119" s="3" t="s">
        <v>1097</v>
      </c>
      <c r="H119" s="3" t="s">
        <v>1493</v>
      </c>
      <c r="I119" s="3"/>
      <c r="J119" s="3"/>
      <c r="K119" s="9"/>
      <c r="L119" s="1"/>
    </row>
    <row r="120" spans="1:12" ht="120" x14ac:dyDescent="0.25">
      <c r="A120" s="3" t="s">
        <v>370</v>
      </c>
      <c r="B120" s="3"/>
      <c r="C120" s="19" t="s">
        <v>849</v>
      </c>
      <c r="D120" s="11" t="s">
        <v>1085</v>
      </c>
      <c r="E120" s="2" t="s">
        <v>1074</v>
      </c>
      <c r="F120" s="8" t="s">
        <v>1238</v>
      </c>
      <c r="G120" s="3" t="s">
        <v>1098</v>
      </c>
      <c r="H120" s="3" t="s">
        <v>1494</v>
      </c>
      <c r="I120" s="3"/>
      <c r="J120" s="3"/>
      <c r="K120" s="9"/>
      <c r="L120" s="1"/>
    </row>
    <row r="121" spans="1:12" ht="300" x14ac:dyDescent="0.25">
      <c r="A121" s="3" t="s">
        <v>370</v>
      </c>
      <c r="B121" s="3"/>
      <c r="C121" s="19" t="s">
        <v>849</v>
      </c>
      <c r="D121" s="11" t="s">
        <v>1085</v>
      </c>
      <c r="E121" s="2" t="s">
        <v>1074</v>
      </c>
      <c r="F121" s="8" t="s">
        <v>1239</v>
      </c>
      <c r="G121" s="3" t="s">
        <v>1099</v>
      </c>
      <c r="H121" s="3" t="s">
        <v>1100</v>
      </c>
      <c r="I121" s="11"/>
      <c r="J121" s="3"/>
      <c r="K121" s="9"/>
      <c r="L121" s="1"/>
    </row>
    <row r="122" spans="1:12" ht="45" x14ac:dyDescent="0.25">
      <c r="A122" s="3" t="s">
        <v>1024</v>
      </c>
      <c r="B122" s="3"/>
      <c r="C122" s="19" t="s">
        <v>849</v>
      </c>
      <c r="D122" s="11" t="s">
        <v>209</v>
      </c>
      <c r="E122" s="2"/>
      <c r="F122" s="8" t="s">
        <v>1240</v>
      </c>
      <c r="G122" s="3" t="s">
        <v>992</v>
      </c>
      <c r="H122" s="3" t="s">
        <v>1011</v>
      </c>
      <c r="I122" s="3"/>
      <c r="J122" s="3"/>
      <c r="K122" s="9" t="s">
        <v>991</v>
      </c>
      <c r="L122" s="1"/>
    </row>
    <row r="123" spans="1:12" ht="30" x14ac:dyDescent="0.25">
      <c r="A123" s="3" t="s">
        <v>1024</v>
      </c>
      <c r="B123" s="3"/>
      <c r="C123" s="19" t="s">
        <v>849</v>
      </c>
      <c r="D123" s="11" t="s">
        <v>209</v>
      </c>
      <c r="E123" s="2"/>
      <c r="F123" s="8" t="s">
        <v>1241</v>
      </c>
      <c r="G123" s="3" t="s">
        <v>994</v>
      </c>
      <c r="H123" s="3" t="s">
        <v>940</v>
      </c>
      <c r="I123" s="3"/>
      <c r="J123" s="3"/>
      <c r="K123" s="9"/>
      <c r="L123" s="1"/>
    </row>
    <row r="124" spans="1:12" ht="45" x14ac:dyDescent="0.25">
      <c r="A124" s="3" t="s">
        <v>1024</v>
      </c>
      <c r="B124" s="3"/>
      <c r="C124" s="19" t="s">
        <v>849</v>
      </c>
      <c r="D124" s="11" t="s">
        <v>209</v>
      </c>
      <c r="E124" s="2"/>
      <c r="F124" s="8" t="s">
        <v>1242</v>
      </c>
      <c r="G124" s="3" t="s">
        <v>993</v>
      </c>
      <c r="H124" s="3" t="s">
        <v>997</v>
      </c>
      <c r="I124" s="3"/>
      <c r="J124" s="3"/>
      <c r="K124" s="9"/>
      <c r="L124" s="1"/>
    </row>
    <row r="125" spans="1:12" ht="240" x14ac:dyDescent="0.25">
      <c r="A125" s="3" t="s">
        <v>1024</v>
      </c>
      <c r="B125" s="3"/>
      <c r="C125" s="19" t="s">
        <v>849</v>
      </c>
      <c r="D125" s="11" t="s">
        <v>1085</v>
      </c>
      <c r="E125" s="2" t="s">
        <v>1074</v>
      </c>
      <c r="F125" s="8" t="s">
        <v>1243</v>
      </c>
      <c r="G125" s="3" t="s">
        <v>1106</v>
      </c>
      <c r="H125" s="3" t="s">
        <v>1110</v>
      </c>
      <c r="I125" s="3"/>
      <c r="J125" s="3"/>
      <c r="K125" s="9"/>
      <c r="L125" s="1"/>
    </row>
    <row r="126" spans="1:12" ht="105" x14ac:dyDescent="0.25">
      <c r="A126" s="8" t="s">
        <v>402</v>
      </c>
      <c r="B126" s="8"/>
      <c r="C126" s="19" t="s">
        <v>849</v>
      </c>
      <c r="D126" s="27" t="s">
        <v>384</v>
      </c>
      <c r="E126" s="8"/>
      <c r="F126" s="8" t="s">
        <v>1244</v>
      </c>
      <c r="G126" s="8" t="s">
        <v>280</v>
      </c>
      <c r="H126" s="8" t="s">
        <v>281</v>
      </c>
      <c r="I126" s="8"/>
      <c r="J126" s="2"/>
      <c r="K126" s="9" t="s">
        <v>25</v>
      </c>
      <c r="L126" s="1"/>
    </row>
    <row r="127" spans="1:12" ht="153.75" customHeight="1" x14ac:dyDescent="0.25">
      <c r="A127" s="16" t="s">
        <v>402</v>
      </c>
      <c r="B127" s="16"/>
      <c r="C127" s="19" t="s">
        <v>849</v>
      </c>
      <c r="D127" s="28" t="s">
        <v>279</v>
      </c>
      <c r="E127" s="8"/>
      <c r="F127" s="8" t="s">
        <v>1245</v>
      </c>
      <c r="G127" s="8" t="s">
        <v>280</v>
      </c>
      <c r="H127" s="8" t="s">
        <v>281</v>
      </c>
      <c r="I127" s="8"/>
      <c r="J127" s="8" t="s">
        <v>282</v>
      </c>
      <c r="K127" s="9" t="s">
        <v>25</v>
      </c>
      <c r="L127" s="1"/>
    </row>
    <row r="128" spans="1:12" ht="30" x14ac:dyDescent="0.25">
      <c r="A128" s="3" t="s">
        <v>402</v>
      </c>
      <c r="B128" s="3"/>
      <c r="C128" s="19" t="s">
        <v>849</v>
      </c>
      <c r="D128" s="11" t="s">
        <v>210</v>
      </c>
      <c r="E128" s="2" t="s">
        <v>218</v>
      </c>
      <c r="F128" s="8" t="s">
        <v>1246</v>
      </c>
      <c r="G128" s="2" t="s">
        <v>1065</v>
      </c>
      <c r="H128" s="2" t="s">
        <v>1560</v>
      </c>
      <c r="I128" s="2"/>
      <c r="J128" s="2"/>
      <c r="K128" s="4"/>
      <c r="L128" s="1"/>
    </row>
    <row r="129" spans="1:12" ht="105" x14ac:dyDescent="0.25">
      <c r="A129" s="3" t="s">
        <v>402</v>
      </c>
      <c r="B129" s="3"/>
      <c r="C129" s="19" t="s">
        <v>849</v>
      </c>
      <c r="D129" s="11" t="s">
        <v>210</v>
      </c>
      <c r="E129" s="2" t="s">
        <v>219</v>
      </c>
      <c r="F129" s="8" t="s">
        <v>1247</v>
      </c>
      <c r="G129" s="3" t="s">
        <v>1066</v>
      </c>
      <c r="H129" s="3" t="s">
        <v>220</v>
      </c>
      <c r="I129" s="3"/>
      <c r="J129" s="3"/>
      <c r="K129" s="4"/>
      <c r="L129" s="1"/>
    </row>
    <row r="130" spans="1:12" ht="60" x14ac:dyDescent="0.25">
      <c r="A130" s="3" t="s">
        <v>402</v>
      </c>
      <c r="B130" s="3"/>
      <c r="C130" s="19" t="s">
        <v>849</v>
      </c>
      <c r="D130" s="11" t="s">
        <v>210</v>
      </c>
      <c r="E130" s="2" t="s">
        <v>221</v>
      </c>
      <c r="F130" s="8" t="s">
        <v>1248</v>
      </c>
      <c r="G130" s="3" t="s">
        <v>1067</v>
      </c>
      <c r="H130" s="3" t="s">
        <v>222</v>
      </c>
      <c r="I130" s="3"/>
      <c r="J130" s="3"/>
      <c r="K130" s="4"/>
      <c r="L130" s="1"/>
    </row>
    <row r="131" spans="1:12" ht="195" x14ac:dyDescent="0.25">
      <c r="A131" s="3" t="s">
        <v>402</v>
      </c>
      <c r="B131" s="3"/>
      <c r="C131" s="19" t="s">
        <v>849</v>
      </c>
      <c r="D131" s="11" t="s">
        <v>210</v>
      </c>
      <c r="E131" s="3" t="s">
        <v>223</v>
      </c>
      <c r="F131" s="8" t="s">
        <v>1249</v>
      </c>
      <c r="G131" s="3" t="s">
        <v>1068</v>
      </c>
      <c r="H131" s="3" t="s">
        <v>224</v>
      </c>
      <c r="I131" s="3"/>
      <c r="J131" s="3"/>
      <c r="K131" s="4"/>
      <c r="L131" s="1"/>
    </row>
    <row r="132" spans="1:12" ht="60" x14ac:dyDescent="0.25">
      <c r="A132" s="3" t="s">
        <v>402</v>
      </c>
      <c r="B132" s="3"/>
      <c r="C132" s="19" t="s">
        <v>849</v>
      </c>
      <c r="D132" s="11" t="s">
        <v>210</v>
      </c>
      <c r="E132" s="3" t="s">
        <v>225</v>
      </c>
      <c r="F132" s="8" t="s">
        <v>1250</v>
      </c>
      <c r="G132" s="3" t="s">
        <v>1069</v>
      </c>
      <c r="H132" s="3" t="s">
        <v>1070</v>
      </c>
      <c r="I132" s="3"/>
      <c r="J132" s="3"/>
      <c r="K132" s="4"/>
      <c r="L132" s="1"/>
    </row>
    <row r="133" spans="1:12" ht="30" x14ac:dyDescent="0.25">
      <c r="A133" s="3" t="s">
        <v>402</v>
      </c>
      <c r="B133" s="3"/>
      <c r="C133" s="19" t="s">
        <v>849</v>
      </c>
      <c r="D133" s="11" t="s">
        <v>210</v>
      </c>
      <c r="E133" s="2" t="s">
        <v>226</v>
      </c>
      <c r="F133" s="8" t="s">
        <v>1251</v>
      </c>
      <c r="G133" s="2" t="s">
        <v>1071</v>
      </c>
      <c r="H133" s="2" t="s">
        <v>1072</v>
      </c>
      <c r="I133" s="2"/>
      <c r="J133" s="2"/>
      <c r="K133" s="4"/>
      <c r="L133" s="1"/>
    </row>
    <row r="134" spans="1:12" ht="45" x14ac:dyDescent="0.25">
      <c r="A134" s="16" t="s">
        <v>402</v>
      </c>
      <c r="B134" s="16" t="s">
        <v>403</v>
      </c>
      <c r="C134" s="19" t="s">
        <v>849</v>
      </c>
      <c r="D134" s="11" t="s">
        <v>386</v>
      </c>
      <c r="E134" s="2" t="s">
        <v>399</v>
      </c>
      <c r="F134" s="8" t="s">
        <v>1252</v>
      </c>
      <c r="G134" s="2" t="s">
        <v>400</v>
      </c>
      <c r="H134" s="2" t="s">
        <v>401</v>
      </c>
      <c r="I134" s="2"/>
      <c r="J134" s="2"/>
      <c r="K134" s="9" t="s">
        <v>25</v>
      </c>
      <c r="L134" s="1"/>
    </row>
    <row r="135" spans="1:12" ht="30" x14ac:dyDescent="0.25">
      <c r="A135" s="16" t="s">
        <v>402</v>
      </c>
      <c r="B135" s="16" t="s">
        <v>403</v>
      </c>
      <c r="C135" s="19" t="s">
        <v>849</v>
      </c>
      <c r="D135" s="11" t="s">
        <v>386</v>
      </c>
      <c r="E135" s="2" t="s">
        <v>399</v>
      </c>
      <c r="F135" s="8" t="s">
        <v>1253</v>
      </c>
      <c r="G135" s="2" t="s">
        <v>404</v>
      </c>
      <c r="H135" s="2" t="s">
        <v>405</v>
      </c>
      <c r="I135" s="2"/>
      <c r="J135" s="2"/>
      <c r="K135" s="9" t="s">
        <v>25</v>
      </c>
      <c r="L135" s="1"/>
    </row>
    <row r="136" spans="1:12" ht="45" x14ac:dyDescent="0.25">
      <c r="A136" s="16" t="s">
        <v>402</v>
      </c>
      <c r="B136" s="16" t="s">
        <v>403</v>
      </c>
      <c r="C136" s="19" t="s">
        <v>849</v>
      </c>
      <c r="D136" s="11" t="s">
        <v>410</v>
      </c>
      <c r="E136" s="2" t="s">
        <v>421</v>
      </c>
      <c r="F136" s="8" t="s">
        <v>1254</v>
      </c>
      <c r="G136" s="2" t="s">
        <v>426</v>
      </c>
      <c r="H136" s="2" t="s">
        <v>427</v>
      </c>
      <c r="I136" s="2"/>
      <c r="J136" s="2"/>
      <c r="K136" s="9" t="s">
        <v>25</v>
      </c>
      <c r="L136" s="1"/>
    </row>
    <row r="137" spans="1:12" ht="75" x14ac:dyDescent="0.25">
      <c r="A137" s="16" t="s">
        <v>402</v>
      </c>
      <c r="B137" s="16" t="s">
        <v>430</v>
      </c>
      <c r="C137" s="19" t="s">
        <v>849</v>
      </c>
      <c r="D137" s="11" t="s">
        <v>410</v>
      </c>
      <c r="E137" s="2" t="s">
        <v>421</v>
      </c>
      <c r="F137" s="8" t="s">
        <v>1255</v>
      </c>
      <c r="G137" s="2" t="s">
        <v>428</v>
      </c>
      <c r="H137" s="2" t="s">
        <v>429</v>
      </c>
      <c r="I137" s="2"/>
      <c r="J137" s="2"/>
      <c r="K137" s="9" t="s">
        <v>25</v>
      </c>
      <c r="L137" s="1"/>
    </row>
    <row r="138" spans="1:12" ht="82.5" customHeight="1" x14ac:dyDescent="0.25">
      <c r="A138" s="16" t="s">
        <v>402</v>
      </c>
      <c r="B138" s="16" t="s">
        <v>433</v>
      </c>
      <c r="C138" s="19" t="s">
        <v>849</v>
      </c>
      <c r="D138" s="11" t="s">
        <v>410</v>
      </c>
      <c r="E138" s="2" t="s">
        <v>421</v>
      </c>
      <c r="F138" s="8" t="s">
        <v>1256</v>
      </c>
      <c r="G138" s="2" t="s">
        <v>431</v>
      </c>
      <c r="H138" s="2" t="s">
        <v>432</v>
      </c>
      <c r="I138" s="35"/>
      <c r="J138" s="2"/>
      <c r="K138" s="9" t="s">
        <v>25</v>
      </c>
      <c r="L138" s="1"/>
    </row>
    <row r="139" spans="1:12" ht="30" x14ac:dyDescent="0.25">
      <c r="A139" s="16" t="s">
        <v>402</v>
      </c>
      <c r="B139" s="16" t="s">
        <v>437</v>
      </c>
      <c r="C139" s="19" t="s">
        <v>849</v>
      </c>
      <c r="D139" s="11" t="s">
        <v>434</v>
      </c>
      <c r="E139" s="2" t="s">
        <v>421</v>
      </c>
      <c r="F139" s="8" t="s">
        <v>1257</v>
      </c>
      <c r="G139" s="2" t="s">
        <v>435</v>
      </c>
      <c r="H139" s="2" t="s">
        <v>436</v>
      </c>
      <c r="I139" s="2"/>
      <c r="J139" s="2"/>
      <c r="K139" s="9" t="s">
        <v>25</v>
      </c>
      <c r="L139" s="1"/>
    </row>
    <row r="140" spans="1:12" ht="60" x14ac:dyDescent="0.25">
      <c r="A140" s="16" t="s">
        <v>402</v>
      </c>
      <c r="B140" s="16" t="s">
        <v>437</v>
      </c>
      <c r="C140" s="19" t="s">
        <v>849</v>
      </c>
      <c r="D140" s="11" t="s">
        <v>410</v>
      </c>
      <c r="E140" s="2" t="s">
        <v>421</v>
      </c>
      <c r="F140" s="8" t="s">
        <v>1258</v>
      </c>
      <c r="G140" s="2" t="s">
        <v>438</v>
      </c>
      <c r="H140" s="2" t="s">
        <v>439</v>
      </c>
      <c r="I140" s="2" t="s">
        <v>440</v>
      </c>
      <c r="J140" s="2"/>
      <c r="K140" s="9" t="s">
        <v>25</v>
      </c>
      <c r="L140" s="1"/>
    </row>
    <row r="141" spans="1:12" ht="105" x14ac:dyDescent="0.25">
      <c r="A141" s="16" t="s">
        <v>402</v>
      </c>
      <c r="B141" s="16" t="s">
        <v>403</v>
      </c>
      <c r="C141" s="19" t="s">
        <v>849</v>
      </c>
      <c r="D141" s="11" t="s">
        <v>384</v>
      </c>
      <c r="E141" s="2" t="s">
        <v>421</v>
      </c>
      <c r="F141" s="8" t="s">
        <v>1259</v>
      </c>
      <c r="G141" s="2" t="s">
        <v>445</v>
      </c>
      <c r="H141" s="2" t="s">
        <v>446</v>
      </c>
      <c r="I141" s="2"/>
      <c r="J141" s="2"/>
      <c r="K141" s="9" t="s">
        <v>25</v>
      </c>
      <c r="L141" s="1"/>
    </row>
    <row r="142" spans="1:12" ht="60" x14ac:dyDescent="0.25">
      <c r="A142" s="16" t="s">
        <v>402</v>
      </c>
      <c r="B142" s="16" t="s">
        <v>415</v>
      </c>
      <c r="C142" s="19" t="s">
        <v>849</v>
      </c>
      <c r="D142" s="11" t="s">
        <v>410</v>
      </c>
      <c r="E142" s="2" t="s">
        <v>668</v>
      </c>
      <c r="F142" s="8" t="s">
        <v>1260</v>
      </c>
      <c r="G142" s="2" t="s">
        <v>669</v>
      </c>
      <c r="H142" s="2" t="s">
        <v>26</v>
      </c>
      <c r="I142" s="2"/>
      <c r="J142" s="2"/>
      <c r="K142" s="9" t="s">
        <v>25</v>
      </c>
      <c r="L142" s="1"/>
    </row>
    <row r="143" spans="1:12" ht="180" x14ac:dyDescent="0.25">
      <c r="A143" s="16" t="s">
        <v>402</v>
      </c>
      <c r="B143" s="16" t="s">
        <v>673</v>
      </c>
      <c r="C143" s="19" t="s">
        <v>849</v>
      </c>
      <c r="D143" s="11" t="s">
        <v>410</v>
      </c>
      <c r="E143" s="2" t="s">
        <v>29</v>
      </c>
      <c r="F143" s="8" t="s">
        <v>1261</v>
      </c>
      <c r="G143" s="2" t="s">
        <v>671</v>
      </c>
      <c r="H143" s="2" t="s">
        <v>672</v>
      </c>
      <c r="I143" s="2" t="s">
        <v>30</v>
      </c>
      <c r="J143" s="2"/>
      <c r="K143" s="9"/>
      <c r="L143" s="1"/>
    </row>
    <row r="144" spans="1:12" ht="270" x14ac:dyDescent="0.25">
      <c r="A144" s="16" t="s">
        <v>402</v>
      </c>
      <c r="B144" s="16" t="s">
        <v>673</v>
      </c>
      <c r="C144" s="19" t="s">
        <v>849</v>
      </c>
      <c r="D144" s="11" t="s">
        <v>410</v>
      </c>
      <c r="E144" s="2" t="s">
        <v>31</v>
      </c>
      <c r="F144" s="8" t="s">
        <v>1262</v>
      </c>
      <c r="G144" s="2" t="s">
        <v>674</v>
      </c>
      <c r="H144" s="2" t="s">
        <v>675</v>
      </c>
      <c r="I144" s="2" t="s">
        <v>32</v>
      </c>
      <c r="J144" s="2"/>
      <c r="K144" s="9"/>
      <c r="L144" s="1"/>
    </row>
    <row r="145" spans="1:12" ht="45" x14ac:dyDescent="0.25">
      <c r="A145" s="16" t="s">
        <v>402</v>
      </c>
      <c r="B145" s="16" t="s">
        <v>403</v>
      </c>
      <c r="C145" s="19" t="s">
        <v>849</v>
      </c>
      <c r="D145" s="11" t="s">
        <v>386</v>
      </c>
      <c r="E145" s="2" t="s">
        <v>161</v>
      </c>
      <c r="F145" s="8" t="s">
        <v>1263</v>
      </c>
      <c r="G145" s="2" t="s">
        <v>832</v>
      </c>
      <c r="H145" s="2" t="s">
        <v>162</v>
      </c>
      <c r="I145" s="2"/>
      <c r="J145" s="2"/>
      <c r="K145" s="24"/>
      <c r="L145" s="1"/>
    </row>
    <row r="146" spans="1:12" ht="45" x14ac:dyDescent="0.25">
      <c r="A146" s="16" t="s">
        <v>402</v>
      </c>
      <c r="B146" s="16" t="s">
        <v>403</v>
      </c>
      <c r="C146" s="19" t="s">
        <v>849</v>
      </c>
      <c r="D146" s="11" t="s">
        <v>384</v>
      </c>
      <c r="E146" s="2" t="s">
        <v>163</v>
      </c>
      <c r="F146" s="8" t="s">
        <v>1264</v>
      </c>
      <c r="G146" s="2" t="s">
        <v>833</v>
      </c>
      <c r="H146" s="2" t="s">
        <v>164</v>
      </c>
      <c r="I146" s="2"/>
      <c r="J146" s="2"/>
      <c r="K146" s="24"/>
      <c r="L146" s="1"/>
    </row>
    <row r="147" spans="1:12" ht="75" x14ac:dyDescent="0.25">
      <c r="A147" s="16" t="s">
        <v>391</v>
      </c>
      <c r="B147" s="16" t="s">
        <v>392</v>
      </c>
      <c r="C147" s="19" t="s">
        <v>849</v>
      </c>
      <c r="D147" s="11" t="s">
        <v>386</v>
      </c>
      <c r="E147" s="2" t="s">
        <v>387</v>
      </c>
      <c r="F147" s="8" t="s">
        <v>1265</v>
      </c>
      <c r="G147" s="2" t="s">
        <v>388</v>
      </c>
      <c r="H147" s="2" t="s">
        <v>389</v>
      </c>
      <c r="I147" s="2" t="s">
        <v>390</v>
      </c>
      <c r="J147" s="2"/>
      <c r="K147" s="24" t="s">
        <v>25</v>
      </c>
      <c r="L147" s="1"/>
    </row>
    <row r="148" spans="1:12" ht="45" x14ac:dyDescent="0.25">
      <c r="A148" s="16" t="s">
        <v>391</v>
      </c>
      <c r="B148" s="16" t="s">
        <v>392</v>
      </c>
      <c r="C148" s="19" t="s">
        <v>849</v>
      </c>
      <c r="D148" s="11" t="s">
        <v>386</v>
      </c>
      <c r="E148" s="2" t="s">
        <v>387</v>
      </c>
      <c r="F148" s="8" t="s">
        <v>1266</v>
      </c>
      <c r="G148" s="2" t="s">
        <v>393</v>
      </c>
      <c r="H148" s="2" t="s">
        <v>394</v>
      </c>
      <c r="I148" s="2"/>
      <c r="J148" s="2"/>
      <c r="K148" s="24" t="s">
        <v>25</v>
      </c>
      <c r="L148" s="1"/>
    </row>
    <row r="149" spans="1:12" ht="60" x14ac:dyDescent="0.25">
      <c r="A149" s="16" t="s">
        <v>391</v>
      </c>
      <c r="B149" s="16" t="s">
        <v>392</v>
      </c>
      <c r="C149" s="19" t="s">
        <v>849</v>
      </c>
      <c r="D149" s="11" t="s">
        <v>386</v>
      </c>
      <c r="E149" s="2" t="s">
        <v>406</v>
      </c>
      <c r="F149" s="8" t="s">
        <v>1267</v>
      </c>
      <c r="G149" s="2" t="s">
        <v>407</v>
      </c>
      <c r="H149" s="2" t="s">
        <v>408</v>
      </c>
      <c r="I149" s="2" t="s">
        <v>409</v>
      </c>
      <c r="J149" s="2"/>
      <c r="K149" s="24" t="s">
        <v>25</v>
      </c>
      <c r="L149" s="1"/>
    </row>
    <row r="150" spans="1:12" ht="75" x14ac:dyDescent="0.25">
      <c r="A150" s="16" t="s">
        <v>391</v>
      </c>
      <c r="B150" s="16" t="s">
        <v>392</v>
      </c>
      <c r="C150" s="19" t="s">
        <v>849</v>
      </c>
      <c r="D150" s="11" t="s">
        <v>386</v>
      </c>
      <c r="E150" s="2" t="s">
        <v>482</v>
      </c>
      <c r="F150" s="8" t="s">
        <v>1268</v>
      </c>
      <c r="G150" s="2" t="s">
        <v>487</v>
      </c>
      <c r="H150" s="22" t="s">
        <v>488</v>
      </c>
      <c r="I150" s="2"/>
      <c r="J150" s="2"/>
      <c r="K150" s="24" t="s">
        <v>25</v>
      </c>
      <c r="L150" s="1"/>
    </row>
    <row r="151" spans="1:12" ht="60" x14ac:dyDescent="0.25">
      <c r="A151" s="16" t="s">
        <v>391</v>
      </c>
      <c r="B151" s="16" t="s">
        <v>392</v>
      </c>
      <c r="C151" s="19" t="s">
        <v>849</v>
      </c>
      <c r="D151" s="11" t="s">
        <v>386</v>
      </c>
      <c r="E151" s="2" t="s">
        <v>489</v>
      </c>
      <c r="F151" s="8" t="s">
        <v>1269</v>
      </c>
      <c r="G151" s="2" t="s">
        <v>568</v>
      </c>
      <c r="H151" s="22" t="s">
        <v>1561</v>
      </c>
      <c r="I151" s="2"/>
      <c r="J151" s="2" t="s">
        <v>492</v>
      </c>
      <c r="K151" s="24" t="s">
        <v>493</v>
      </c>
      <c r="L151" s="1"/>
    </row>
    <row r="152" spans="1:12" ht="30" x14ac:dyDescent="0.25">
      <c r="A152" s="16" t="s">
        <v>414</v>
      </c>
      <c r="B152" s="16" t="s">
        <v>415</v>
      </c>
      <c r="C152" s="19" t="s">
        <v>849</v>
      </c>
      <c r="D152" s="11" t="s">
        <v>410</v>
      </c>
      <c r="E152" s="2" t="s">
        <v>411</v>
      </c>
      <c r="F152" s="8" t="s">
        <v>1270</v>
      </c>
      <c r="G152" s="2" t="s">
        <v>412</v>
      </c>
      <c r="H152" s="2" t="s">
        <v>413</v>
      </c>
      <c r="I152" s="2"/>
      <c r="J152" s="2"/>
      <c r="K152" s="24" t="s">
        <v>25</v>
      </c>
      <c r="L152" s="1"/>
    </row>
    <row r="153" spans="1:12" ht="30" x14ac:dyDescent="0.25">
      <c r="A153" s="16" t="s">
        <v>414</v>
      </c>
      <c r="B153" s="16" t="s">
        <v>415</v>
      </c>
      <c r="C153" s="19" t="s">
        <v>849</v>
      </c>
      <c r="D153" s="11" t="s">
        <v>410</v>
      </c>
      <c r="E153" s="2" t="s">
        <v>411</v>
      </c>
      <c r="F153" s="8" t="s">
        <v>1271</v>
      </c>
      <c r="G153" s="2" t="s">
        <v>416</v>
      </c>
      <c r="H153" s="2" t="s">
        <v>417</v>
      </c>
      <c r="I153" s="2" t="s">
        <v>418</v>
      </c>
      <c r="J153" s="2"/>
      <c r="K153" s="24" t="s">
        <v>25</v>
      </c>
      <c r="L153" s="1"/>
    </row>
    <row r="154" spans="1:12" ht="45" x14ac:dyDescent="0.25">
      <c r="A154" s="16" t="s">
        <v>414</v>
      </c>
      <c r="B154" s="16" t="s">
        <v>415</v>
      </c>
      <c r="C154" s="19" t="s">
        <v>849</v>
      </c>
      <c r="D154" s="11" t="s">
        <v>410</v>
      </c>
      <c r="E154" s="2" t="s">
        <v>411</v>
      </c>
      <c r="F154" s="8" t="s">
        <v>1272</v>
      </c>
      <c r="G154" s="2" t="s">
        <v>419</v>
      </c>
      <c r="H154" s="2" t="s">
        <v>420</v>
      </c>
      <c r="I154" s="2"/>
      <c r="J154" s="2"/>
      <c r="K154" s="24" t="s">
        <v>25</v>
      </c>
      <c r="L154" s="1"/>
    </row>
    <row r="155" spans="1:12" ht="60" x14ac:dyDescent="0.25">
      <c r="A155" s="16" t="s">
        <v>414</v>
      </c>
      <c r="B155" s="16" t="s">
        <v>415</v>
      </c>
      <c r="C155" s="19" t="s">
        <v>849</v>
      </c>
      <c r="D155" s="11" t="s">
        <v>410</v>
      </c>
      <c r="E155" s="2" t="s">
        <v>421</v>
      </c>
      <c r="F155" s="8" t="s">
        <v>1273</v>
      </c>
      <c r="G155" s="2" t="s">
        <v>422</v>
      </c>
      <c r="H155" s="2" t="s">
        <v>423</v>
      </c>
      <c r="I155" s="2"/>
      <c r="J155" s="2"/>
      <c r="K155" s="24" t="s">
        <v>25</v>
      </c>
      <c r="L155" s="1"/>
    </row>
    <row r="156" spans="1:12" ht="60" x14ac:dyDescent="0.25">
      <c r="A156" s="16" t="s">
        <v>414</v>
      </c>
      <c r="B156" s="16" t="s">
        <v>415</v>
      </c>
      <c r="C156" s="19" t="s">
        <v>849</v>
      </c>
      <c r="D156" s="11" t="s">
        <v>410</v>
      </c>
      <c r="E156" s="2" t="s">
        <v>421</v>
      </c>
      <c r="F156" s="8" t="s">
        <v>1274</v>
      </c>
      <c r="G156" s="2" t="s">
        <v>424</v>
      </c>
      <c r="H156" s="2" t="s">
        <v>425</v>
      </c>
      <c r="I156" s="2"/>
      <c r="J156" s="2"/>
      <c r="K156" s="24" t="s">
        <v>25</v>
      </c>
      <c r="L156" s="1"/>
    </row>
    <row r="157" spans="1:12" ht="90" x14ac:dyDescent="0.25">
      <c r="A157" s="16" t="s">
        <v>414</v>
      </c>
      <c r="B157" s="16" t="s">
        <v>444</v>
      </c>
      <c r="C157" s="19" t="s">
        <v>849</v>
      </c>
      <c r="D157" s="11" t="s">
        <v>410</v>
      </c>
      <c r="E157" s="2" t="s">
        <v>421</v>
      </c>
      <c r="F157" s="8" t="s">
        <v>1275</v>
      </c>
      <c r="G157" s="2" t="s">
        <v>441</v>
      </c>
      <c r="H157" s="2" t="s">
        <v>442</v>
      </c>
      <c r="I157" s="2" t="s">
        <v>443</v>
      </c>
      <c r="J157" s="2"/>
      <c r="K157" s="24" t="s">
        <v>25</v>
      </c>
      <c r="L157" s="1"/>
    </row>
    <row r="158" spans="1:12" ht="90" x14ac:dyDescent="0.25">
      <c r="A158" s="16" t="s">
        <v>414</v>
      </c>
      <c r="B158" s="16" t="s">
        <v>415</v>
      </c>
      <c r="C158" s="19" t="s">
        <v>849</v>
      </c>
      <c r="D158" s="11" t="s">
        <v>410</v>
      </c>
      <c r="E158" s="2" t="s">
        <v>421</v>
      </c>
      <c r="F158" s="8" t="s">
        <v>1276</v>
      </c>
      <c r="G158" s="2" t="s">
        <v>447</v>
      </c>
      <c r="H158" s="2" t="s">
        <v>448</v>
      </c>
      <c r="I158" s="2"/>
      <c r="J158" s="2"/>
      <c r="K158" s="24" t="s">
        <v>25</v>
      </c>
      <c r="L158" s="1"/>
    </row>
    <row r="159" spans="1:12" ht="45" x14ac:dyDescent="0.25">
      <c r="A159" s="16" t="s">
        <v>414</v>
      </c>
      <c r="B159" s="16" t="s">
        <v>415</v>
      </c>
      <c r="C159" s="19" t="s">
        <v>849</v>
      </c>
      <c r="D159" s="28" t="s">
        <v>410</v>
      </c>
      <c r="E159" s="8" t="s">
        <v>24</v>
      </c>
      <c r="F159" s="8" t="s">
        <v>1277</v>
      </c>
      <c r="G159" s="8" t="s">
        <v>666</v>
      </c>
      <c r="H159" s="8" t="s">
        <v>667</v>
      </c>
      <c r="I159" s="8"/>
      <c r="J159" s="2"/>
      <c r="K159" s="24" t="s">
        <v>25</v>
      </c>
      <c r="L159" s="1"/>
    </row>
    <row r="160" spans="1:12" ht="30" x14ac:dyDescent="0.25">
      <c r="A160" s="16" t="s">
        <v>543</v>
      </c>
      <c r="B160" s="16" t="s">
        <v>500</v>
      </c>
      <c r="C160" s="19" t="s">
        <v>849</v>
      </c>
      <c r="D160" s="11" t="s">
        <v>434</v>
      </c>
      <c r="E160" s="2" t="s">
        <v>497</v>
      </c>
      <c r="F160" s="8" t="s">
        <v>1278</v>
      </c>
      <c r="G160" s="2" t="s">
        <v>542</v>
      </c>
      <c r="H160" s="22" t="s">
        <v>1536</v>
      </c>
      <c r="I160" s="2"/>
      <c r="J160" s="2" t="s">
        <v>496</v>
      </c>
      <c r="K160" s="24" t="s">
        <v>501</v>
      </c>
      <c r="L160" s="1"/>
    </row>
    <row r="161" spans="1:12" ht="345" x14ac:dyDescent="0.25">
      <c r="A161" s="16" t="s">
        <v>638</v>
      </c>
      <c r="B161" s="16" t="s">
        <v>610</v>
      </c>
      <c r="C161" s="19" t="s">
        <v>849</v>
      </c>
      <c r="D161" s="11" t="s">
        <v>449</v>
      </c>
      <c r="E161" s="2" t="s">
        <v>584</v>
      </c>
      <c r="F161" s="8" t="s">
        <v>1279</v>
      </c>
      <c r="G161" s="2" t="s">
        <v>635</v>
      </c>
      <c r="H161" s="2" t="s">
        <v>636</v>
      </c>
      <c r="I161" s="2" t="s">
        <v>637</v>
      </c>
      <c r="J161" s="2" t="s">
        <v>496</v>
      </c>
      <c r="K161" s="9" t="s">
        <v>588</v>
      </c>
      <c r="L161" s="1"/>
    </row>
    <row r="162" spans="1:12" ht="90" x14ac:dyDescent="0.25">
      <c r="A162" s="16" t="s">
        <v>638</v>
      </c>
      <c r="B162" s="16" t="s">
        <v>610</v>
      </c>
      <c r="C162" s="19" t="s">
        <v>849</v>
      </c>
      <c r="D162" s="11" t="s">
        <v>639</v>
      </c>
      <c r="E162" s="2" t="s">
        <v>553</v>
      </c>
      <c r="F162" s="8" t="s">
        <v>1280</v>
      </c>
      <c r="G162" s="2" t="s">
        <v>640</v>
      </c>
      <c r="H162" s="2" t="s">
        <v>641</v>
      </c>
      <c r="I162" s="2"/>
      <c r="J162" s="2" t="s">
        <v>549</v>
      </c>
      <c r="K162" s="9" t="s">
        <v>553</v>
      </c>
      <c r="L162" s="1"/>
    </row>
    <row r="163" spans="1:12" ht="270" x14ac:dyDescent="0.25">
      <c r="A163" s="16" t="s">
        <v>638</v>
      </c>
      <c r="B163" s="16" t="s">
        <v>610</v>
      </c>
      <c r="C163" s="19" t="s">
        <v>849</v>
      </c>
      <c r="D163" s="11" t="s">
        <v>449</v>
      </c>
      <c r="E163" s="2" t="s">
        <v>553</v>
      </c>
      <c r="F163" s="8" t="s">
        <v>1281</v>
      </c>
      <c r="G163" s="2" t="s">
        <v>646</v>
      </c>
      <c r="H163" s="2" t="s">
        <v>647</v>
      </c>
      <c r="I163" s="2"/>
      <c r="J163" s="2" t="s">
        <v>549</v>
      </c>
      <c r="K163" s="9" t="s">
        <v>553</v>
      </c>
      <c r="L163" s="1"/>
    </row>
    <row r="164" spans="1:12" ht="120" x14ac:dyDescent="0.25">
      <c r="A164" s="16" t="s">
        <v>638</v>
      </c>
      <c r="B164" s="16" t="s">
        <v>610</v>
      </c>
      <c r="C164" s="19" t="s">
        <v>849</v>
      </c>
      <c r="D164" s="11" t="s">
        <v>449</v>
      </c>
      <c r="E164" s="2" t="s">
        <v>553</v>
      </c>
      <c r="F164" s="8" t="s">
        <v>1282</v>
      </c>
      <c r="G164" s="2" t="s">
        <v>648</v>
      </c>
      <c r="H164" s="2" t="s">
        <v>649</v>
      </c>
      <c r="I164" s="2"/>
      <c r="J164" s="2" t="s">
        <v>549</v>
      </c>
      <c r="K164" s="9" t="s">
        <v>553</v>
      </c>
      <c r="L164" s="1"/>
    </row>
    <row r="165" spans="1:12" ht="300" x14ac:dyDescent="0.25">
      <c r="A165" s="16" t="s">
        <v>638</v>
      </c>
      <c r="B165" s="16" t="s">
        <v>610</v>
      </c>
      <c r="C165" s="19" t="s">
        <v>849</v>
      </c>
      <c r="D165" s="11" t="s">
        <v>449</v>
      </c>
      <c r="E165" s="2" t="s">
        <v>553</v>
      </c>
      <c r="F165" s="8" t="s">
        <v>1283</v>
      </c>
      <c r="G165" s="2" t="s">
        <v>650</v>
      </c>
      <c r="H165" s="2" t="s">
        <v>651</v>
      </c>
      <c r="I165" s="2"/>
      <c r="J165" s="2" t="s">
        <v>549</v>
      </c>
      <c r="K165" s="9" t="s">
        <v>553</v>
      </c>
      <c r="L165" s="1"/>
    </row>
    <row r="166" spans="1:12" ht="150" x14ac:dyDescent="0.25">
      <c r="A166" s="16" t="s">
        <v>638</v>
      </c>
      <c r="B166" s="16" t="s">
        <v>610</v>
      </c>
      <c r="C166" s="19" t="s">
        <v>849</v>
      </c>
      <c r="D166" s="11" t="s">
        <v>449</v>
      </c>
      <c r="E166" s="2" t="s">
        <v>553</v>
      </c>
      <c r="F166" s="8" t="s">
        <v>1284</v>
      </c>
      <c r="G166" s="2" t="s">
        <v>652</v>
      </c>
      <c r="H166" s="2" t="s">
        <v>653</v>
      </c>
      <c r="I166" s="2"/>
      <c r="J166" s="2" t="s">
        <v>549</v>
      </c>
      <c r="K166" s="9" t="s">
        <v>553</v>
      </c>
      <c r="L166" s="1"/>
    </row>
    <row r="167" spans="1:12" ht="165" x14ac:dyDescent="0.25">
      <c r="A167" s="16" t="s">
        <v>638</v>
      </c>
      <c r="B167" s="16" t="s">
        <v>610</v>
      </c>
      <c r="C167" s="19" t="s">
        <v>849</v>
      </c>
      <c r="D167" s="11" t="s">
        <v>449</v>
      </c>
      <c r="E167" s="2" t="s">
        <v>553</v>
      </c>
      <c r="F167" s="8" t="s">
        <v>1285</v>
      </c>
      <c r="G167" s="2" t="s">
        <v>654</v>
      </c>
      <c r="H167" s="2" t="s">
        <v>655</v>
      </c>
      <c r="I167" s="2"/>
      <c r="J167" s="2" t="s">
        <v>549</v>
      </c>
      <c r="K167" s="9" t="s">
        <v>553</v>
      </c>
      <c r="L167" s="1"/>
    </row>
    <row r="168" spans="1:12" ht="285" x14ac:dyDescent="0.25">
      <c r="A168" s="16" t="s">
        <v>638</v>
      </c>
      <c r="B168" s="16" t="s">
        <v>610</v>
      </c>
      <c r="C168" s="19" t="s">
        <v>849</v>
      </c>
      <c r="D168" s="11" t="s">
        <v>449</v>
      </c>
      <c r="E168" s="2" t="s">
        <v>553</v>
      </c>
      <c r="F168" s="8" t="s">
        <v>1286</v>
      </c>
      <c r="G168" s="2" t="s">
        <v>656</v>
      </c>
      <c r="H168" s="2" t="s">
        <v>657</v>
      </c>
      <c r="I168" s="2"/>
      <c r="J168" s="2" t="s">
        <v>549</v>
      </c>
      <c r="K168" s="9" t="s">
        <v>553</v>
      </c>
      <c r="L168" s="1"/>
    </row>
    <row r="169" spans="1:12" ht="210" x14ac:dyDescent="0.25">
      <c r="A169" s="16" t="s">
        <v>638</v>
      </c>
      <c r="B169" s="16" t="s">
        <v>610</v>
      </c>
      <c r="C169" s="19" t="s">
        <v>849</v>
      </c>
      <c r="D169" s="11" t="s">
        <v>449</v>
      </c>
      <c r="E169" s="2" t="s">
        <v>553</v>
      </c>
      <c r="F169" s="8" t="s">
        <v>1287</v>
      </c>
      <c r="G169" s="2" t="s">
        <v>658</v>
      </c>
      <c r="H169" s="2" t="s">
        <v>659</v>
      </c>
      <c r="I169" s="2"/>
      <c r="J169" s="2" t="s">
        <v>549</v>
      </c>
      <c r="K169" s="24" t="s">
        <v>553</v>
      </c>
      <c r="L169" s="1"/>
    </row>
    <row r="170" spans="1:12" ht="105" x14ac:dyDescent="0.25">
      <c r="A170" s="16" t="s">
        <v>638</v>
      </c>
      <c r="B170" s="16" t="s">
        <v>610</v>
      </c>
      <c r="C170" s="19" t="s">
        <v>849</v>
      </c>
      <c r="D170" s="11" t="s">
        <v>449</v>
      </c>
      <c r="E170" s="2" t="s">
        <v>553</v>
      </c>
      <c r="F170" s="8" t="s">
        <v>1288</v>
      </c>
      <c r="G170" s="2" t="s">
        <v>660</v>
      </c>
      <c r="H170" s="2" t="s">
        <v>661</v>
      </c>
      <c r="I170" s="2"/>
      <c r="J170" s="2" t="s">
        <v>549</v>
      </c>
      <c r="K170" s="9" t="s">
        <v>553</v>
      </c>
      <c r="L170" s="1"/>
    </row>
    <row r="171" spans="1:12" ht="375" x14ac:dyDescent="0.25">
      <c r="A171" s="16" t="s">
        <v>638</v>
      </c>
      <c r="B171" s="16" t="s">
        <v>610</v>
      </c>
      <c r="C171" s="19" t="s">
        <v>849</v>
      </c>
      <c r="D171" s="11" t="s">
        <v>449</v>
      </c>
      <c r="E171" s="2" t="s">
        <v>553</v>
      </c>
      <c r="F171" s="8" t="s">
        <v>1289</v>
      </c>
      <c r="G171" s="2" t="s">
        <v>662</v>
      </c>
      <c r="H171" s="2" t="s">
        <v>663</v>
      </c>
      <c r="I171" s="2"/>
      <c r="J171" s="2" t="s">
        <v>549</v>
      </c>
      <c r="K171" s="9" t="s">
        <v>553</v>
      </c>
      <c r="L171" s="1"/>
    </row>
    <row r="172" spans="1:12" ht="270" x14ac:dyDescent="0.25">
      <c r="A172" s="16" t="s">
        <v>638</v>
      </c>
      <c r="B172" s="16" t="s">
        <v>610</v>
      </c>
      <c r="C172" s="19" t="s">
        <v>849</v>
      </c>
      <c r="D172" s="11" t="s">
        <v>449</v>
      </c>
      <c r="E172" s="2" t="s">
        <v>553</v>
      </c>
      <c r="F172" s="8" t="s">
        <v>1290</v>
      </c>
      <c r="G172" s="2" t="s">
        <v>664</v>
      </c>
      <c r="H172" s="2" t="s">
        <v>665</v>
      </c>
      <c r="I172" s="2"/>
      <c r="J172" s="2" t="s">
        <v>492</v>
      </c>
      <c r="K172" s="9" t="s">
        <v>553</v>
      </c>
      <c r="L172" s="1"/>
    </row>
    <row r="173" spans="1:12" ht="165" x14ac:dyDescent="0.25">
      <c r="A173" s="16" t="s">
        <v>638</v>
      </c>
      <c r="B173" s="16" t="s">
        <v>610</v>
      </c>
      <c r="C173" s="19" t="s">
        <v>849</v>
      </c>
      <c r="D173" s="11" t="s">
        <v>449</v>
      </c>
      <c r="E173" s="2" t="s">
        <v>131</v>
      </c>
      <c r="F173" s="8" t="s">
        <v>1291</v>
      </c>
      <c r="G173" s="2" t="s">
        <v>804</v>
      </c>
      <c r="H173" s="2" t="s">
        <v>805</v>
      </c>
      <c r="I173" s="2"/>
      <c r="J173" s="2"/>
      <c r="K173" s="9"/>
      <c r="L173" s="1"/>
    </row>
    <row r="174" spans="1:12" ht="45" x14ac:dyDescent="0.25">
      <c r="A174" s="16" t="s">
        <v>638</v>
      </c>
      <c r="B174" s="16" t="s">
        <v>816</v>
      </c>
      <c r="C174" s="19" t="s">
        <v>849</v>
      </c>
      <c r="D174" s="11" t="s">
        <v>449</v>
      </c>
      <c r="E174" s="2" t="s">
        <v>138</v>
      </c>
      <c r="F174" s="8" t="s">
        <v>1292</v>
      </c>
      <c r="G174" s="2" t="s">
        <v>815</v>
      </c>
      <c r="H174" s="2" t="s">
        <v>139</v>
      </c>
      <c r="I174" s="2"/>
      <c r="J174" s="2"/>
      <c r="K174" s="9"/>
      <c r="L174" s="1"/>
    </row>
    <row r="175" spans="1:12" ht="90" x14ac:dyDescent="0.25">
      <c r="A175" s="16" t="s">
        <v>638</v>
      </c>
      <c r="B175" s="16" t="s">
        <v>610</v>
      </c>
      <c r="C175" s="19" t="s">
        <v>849</v>
      </c>
      <c r="D175" s="11" t="s">
        <v>449</v>
      </c>
      <c r="E175" s="2" t="s">
        <v>140</v>
      </c>
      <c r="F175" s="8" t="s">
        <v>1293</v>
      </c>
      <c r="G175" s="2" t="s">
        <v>817</v>
      </c>
      <c r="H175" s="2" t="s">
        <v>141</v>
      </c>
      <c r="I175" s="2" t="s">
        <v>142</v>
      </c>
      <c r="J175" s="2"/>
      <c r="K175" s="9"/>
      <c r="L175" s="1"/>
    </row>
    <row r="176" spans="1:12" ht="45" x14ac:dyDescent="0.25">
      <c r="A176" s="16" t="s">
        <v>638</v>
      </c>
      <c r="B176" s="16" t="s">
        <v>610</v>
      </c>
      <c r="C176" s="19" t="s">
        <v>849</v>
      </c>
      <c r="D176" s="11" t="s">
        <v>449</v>
      </c>
      <c r="E176" s="2" t="s">
        <v>143</v>
      </c>
      <c r="F176" s="8" t="s">
        <v>1294</v>
      </c>
      <c r="G176" s="2" t="s">
        <v>818</v>
      </c>
      <c r="H176" s="2" t="s">
        <v>144</v>
      </c>
      <c r="I176" s="2"/>
      <c r="J176" s="2"/>
      <c r="K176" s="9"/>
      <c r="L176" s="1"/>
    </row>
    <row r="177" spans="1:12" ht="45" x14ac:dyDescent="0.25">
      <c r="A177" s="16" t="s">
        <v>638</v>
      </c>
      <c r="B177" s="16" t="s">
        <v>610</v>
      </c>
      <c r="C177" s="19" t="s">
        <v>849</v>
      </c>
      <c r="D177" s="11" t="s">
        <v>449</v>
      </c>
      <c r="E177" s="2" t="s">
        <v>145</v>
      </c>
      <c r="F177" s="8" t="s">
        <v>1295</v>
      </c>
      <c r="G177" s="2" t="s">
        <v>819</v>
      </c>
      <c r="H177" s="2" t="s">
        <v>146</v>
      </c>
      <c r="I177" s="2"/>
      <c r="J177" s="2"/>
      <c r="K177" s="9"/>
      <c r="L177" s="1"/>
    </row>
    <row r="178" spans="1:12" ht="75" x14ac:dyDescent="0.25">
      <c r="A178" s="16" t="s">
        <v>638</v>
      </c>
      <c r="B178" s="16" t="s">
        <v>610</v>
      </c>
      <c r="C178" s="19" t="s">
        <v>849</v>
      </c>
      <c r="D178" s="11" t="s">
        <v>449</v>
      </c>
      <c r="E178" s="2" t="s">
        <v>147</v>
      </c>
      <c r="F178" s="8" t="s">
        <v>1296</v>
      </c>
      <c r="G178" s="2" t="s">
        <v>820</v>
      </c>
      <c r="H178" s="2" t="s">
        <v>148</v>
      </c>
      <c r="I178" s="2"/>
      <c r="J178" s="2"/>
      <c r="K178" s="9"/>
      <c r="L178" s="1"/>
    </row>
    <row r="179" spans="1:12" ht="90" x14ac:dyDescent="0.25">
      <c r="A179" s="16" t="s">
        <v>638</v>
      </c>
      <c r="B179" s="16" t="s">
        <v>610</v>
      </c>
      <c r="C179" s="19" t="s">
        <v>849</v>
      </c>
      <c r="D179" s="11" t="s">
        <v>449</v>
      </c>
      <c r="E179" s="2" t="s">
        <v>149</v>
      </c>
      <c r="F179" s="8" t="s">
        <v>1297</v>
      </c>
      <c r="G179" s="2" t="s">
        <v>821</v>
      </c>
      <c r="H179" s="2" t="s">
        <v>150</v>
      </c>
      <c r="I179" s="22" t="s">
        <v>822</v>
      </c>
      <c r="J179" s="2"/>
      <c r="K179" s="9"/>
      <c r="L179" s="1"/>
    </row>
    <row r="180" spans="1:12" ht="45" x14ac:dyDescent="0.25">
      <c r="A180" s="16" t="s">
        <v>638</v>
      </c>
      <c r="B180" s="16" t="s">
        <v>610</v>
      </c>
      <c r="C180" s="19" t="s">
        <v>849</v>
      </c>
      <c r="D180" s="11" t="s">
        <v>449</v>
      </c>
      <c r="E180" s="2" t="s">
        <v>151</v>
      </c>
      <c r="F180" s="8" t="s">
        <v>1298</v>
      </c>
      <c r="G180" s="2" t="s">
        <v>823</v>
      </c>
      <c r="H180" s="2" t="s">
        <v>152</v>
      </c>
      <c r="I180" s="2"/>
      <c r="J180" s="2"/>
      <c r="K180" s="9"/>
      <c r="L180" s="1"/>
    </row>
    <row r="181" spans="1:12" ht="165" x14ac:dyDescent="0.25">
      <c r="A181" s="16" t="s">
        <v>638</v>
      </c>
      <c r="B181" s="16" t="s">
        <v>803</v>
      </c>
      <c r="C181" s="19" t="s">
        <v>849</v>
      </c>
      <c r="D181" s="11" t="s">
        <v>449</v>
      </c>
      <c r="E181" s="2" t="s">
        <v>153</v>
      </c>
      <c r="F181" s="8" t="s">
        <v>1299</v>
      </c>
      <c r="G181" s="2" t="s">
        <v>824</v>
      </c>
      <c r="H181" s="2" t="s">
        <v>825</v>
      </c>
      <c r="I181" s="2" t="s">
        <v>826</v>
      </c>
      <c r="J181" s="2"/>
      <c r="K181" s="9"/>
      <c r="L181" s="1"/>
    </row>
    <row r="182" spans="1:12" ht="90" x14ac:dyDescent="0.25">
      <c r="A182" s="16" t="s">
        <v>638</v>
      </c>
      <c r="B182" s="16" t="s">
        <v>610</v>
      </c>
      <c r="C182" s="19" t="s">
        <v>849</v>
      </c>
      <c r="D182" s="11" t="s">
        <v>449</v>
      </c>
      <c r="E182" s="2" t="s">
        <v>154</v>
      </c>
      <c r="F182" s="8" t="s">
        <v>1300</v>
      </c>
      <c r="G182" s="2" t="s">
        <v>827</v>
      </c>
      <c r="H182" s="2" t="s">
        <v>828</v>
      </c>
      <c r="I182" s="2"/>
      <c r="J182" s="2"/>
      <c r="K182" s="9"/>
      <c r="L182" s="1"/>
    </row>
    <row r="183" spans="1:12" ht="90" x14ac:dyDescent="0.25">
      <c r="A183" s="16" t="s">
        <v>453</v>
      </c>
      <c r="B183" s="16" t="s">
        <v>454</v>
      </c>
      <c r="C183" s="19" t="s">
        <v>849</v>
      </c>
      <c r="D183" s="11" t="s">
        <v>449</v>
      </c>
      <c r="E183" s="2" t="s">
        <v>450</v>
      </c>
      <c r="F183" s="8" t="s">
        <v>1301</v>
      </c>
      <c r="G183" s="2" t="s">
        <v>451</v>
      </c>
      <c r="H183" s="22" t="s">
        <v>452</v>
      </c>
      <c r="I183" s="2"/>
      <c r="J183" s="2"/>
      <c r="K183" s="9" t="s">
        <v>25</v>
      </c>
      <c r="L183" s="1"/>
    </row>
    <row r="184" spans="1:12" ht="90" x14ac:dyDescent="0.25">
      <c r="A184" s="16" t="s">
        <v>453</v>
      </c>
      <c r="B184" s="16" t="s">
        <v>454</v>
      </c>
      <c r="C184" s="19" t="s">
        <v>849</v>
      </c>
      <c r="D184" s="11" t="s">
        <v>449</v>
      </c>
      <c r="E184" s="2" t="s">
        <v>450</v>
      </c>
      <c r="F184" s="8" t="s">
        <v>1302</v>
      </c>
      <c r="G184" s="2" t="s">
        <v>455</v>
      </c>
      <c r="H184" s="22" t="s">
        <v>456</v>
      </c>
      <c r="I184" s="2"/>
      <c r="J184" s="2"/>
      <c r="K184" s="9" t="s">
        <v>25</v>
      </c>
      <c r="L184" s="1"/>
    </row>
    <row r="185" spans="1:12" ht="105" x14ac:dyDescent="0.25">
      <c r="A185" s="16" t="s">
        <v>453</v>
      </c>
      <c r="B185" s="16" t="s">
        <v>454</v>
      </c>
      <c r="C185" s="19" t="s">
        <v>849</v>
      </c>
      <c r="D185" s="11" t="s">
        <v>449</v>
      </c>
      <c r="E185" s="2" t="s">
        <v>457</v>
      </c>
      <c r="F185" s="8" t="s">
        <v>1303</v>
      </c>
      <c r="G185" s="2" t="s">
        <v>458</v>
      </c>
      <c r="H185" s="22" t="s">
        <v>1533</v>
      </c>
      <c r="I185" s="2"/>
      <c r="J185" s="2"/>
      <c r="K185" s="9" t="s">
        <v>25</v>
      </c>
      <c r="L185" s="1"/>
    </row>
    <row r="186" spans="1:12" ht="90" x14ac:dyDescent="0.25">
      <c r="A186" s="16" t="s">
        <v>453</v>
      </c>
      <c r="B186" s="16" t="s">
        <v>454</v>
      </c>
      <c r="C186" s="19" t="s">
        <v>849</v>
      </c>
      <c r="D186" s="11" t="s">
        <v>449</v>
      </c>
      <c r="E186" s="2" t="s">
        <v>457</v>
      </c>
      <c r="F186" s="8" t="s">
        <v>1304</v>
      </c>
      <c r="G186" s="2" t="s">
        <v>459</v>
      </c>
      <c r="H186" s="22" t="s">
        <v>460</v>
      </c>
      <c r="I186" s="2"/>
      <c r="J186" s="2"/>
      <c r="K186" s="9" t="s">
        <v>25</v>
      </c>
      <c r="L186" s="1"/>
    </row>
    <row r="187" spans="1:12" ht="165" x14ac:dyDescent="0.25">
      <c r="A187" s="16" t="s">
        <v>453</v>
      </c>
      <c r="B187" s="16" t="s">
        <v>454</v>
      </c>
      <c r="C187" s="19" t="s">
        <v>849</v>
      </c>
      <c r="D187" s="11" t="s">
        <v>449</v>
      </c>
      <c r="E187" s="2" t="s">
        <v>461</v>
      </c>
      <c r="F187" s="8" t="s">
        <v>1305</v>
      </c>
      <c r="G187" s="2" t="s">
        <v>462</v>
      </c>
      <c r="H187" s="22" t="s">
        <v>463</v>
      </c>
      <c r="I187" s="2"/>
      <c r="J187" s="2"/>
      <c r="K187" s="9" t="s">
        <v>25</v>
      </c>
      <c r="L187" s="1"/>
    </row>
    <row r="188" spans="1:12" ht="150" x14ac:dyDescent="0.25">
      <c r="A188" s="16" t="s">
        <v>453</v>
      </c>
      <c r="B188" s="16" t="s">
        <v>454</v>
      </c>
      <c r="C188" s="19" t="s">
        <v>849</v>
      </c>
      <c r="D188" s="11" t="s">
        <v>449</v>
      </c>
      <c r="E188" s="2" t="s">
        <v>461</v>
      </c>
      <c r="F188" s="8" t="s">
        <v>1306</v>
      </c>
      <c r="G188" s="2" t="s">
        <v>464</v>
      </c>
      <c r="H188" s="22" t="s">
        <v>465</v>
      </c>
      <c r="I188" s="22" t="s">
        <v>466</v>
      </c>
      <c r="J188" s="2"/>
      <c r="K188" s="9" t="s">
        <v>25</v>
      </c>
      <c r="L188" s="1"/>
    </row>
    <row r="189" spans="1:12" ht="105" x14ac:dyDescent="0.25">
      <c r="A189" s="16" t="s">
        <v>453</v>
      </c>
      <c r="B189" s="16" t="s">
        <v>454</v>
      </c>
      <c r="C189" s="19" t="s">
        <v>849</v>
      </c>
      <c r="D189" s="11" t="s">
        <v>449</v>
      </c>
      <c r="E189" s="2" t="s">
        <v>461</v>
      </c>
      <c r="F189" s="8" t="s">
        <v>1307</v>
      </c>
      <c r="G189" s="2" t="s">
        <v>467</v>
      </c>
      <c r="H189" s="22" t="s">
        <v>468</v>
      </c>
      <c r="I189" s="2" t="s">
        <v>469</v>
      </c>
      <c r="J189" s="2"/>
      <c r="K189" s="9" t="s">
        <v>25</v>
      </c>
      <c r="L189" s="1"/>
    </row>
    <row r="190" spans="1:12" ht="60" x14ac:dyDescent="0.25">
      <c r="A190" s="16" t="s">
        <v>453</v>
      </c>
      <c r="B190" s="16" t="s">
        <v>454</v>
      </c>
      <c r="C190" s="19" t="s">
        <v>849</v>
      </c>
      <c r="D190" s="11" t="s">
        <v>449</v>
      </c>
      <c r="E190" s="2" t="s">
        <v>461</v>
      </c>
      <c r="F190" s="8" t="s">
        <v>1308</v>
      </c>
      <c r="G190" s="2" t="s">
        <v>470</v>
      </c>
      <c r="H190" s="22" t="s">
        <v>471</v>
      </c>
      <c r="I190" s="2"/>
      <c r="J190" s="2"/>
      <c r="K190" s="9" t="s">
        <v>25</v>
      </c>
      <c r="L190" s="1"/>
    </row>
    <row r="191" spans="1:12" ht="30" x14ac:dyDescent="0.25">
      <c r="A191" s="16" t="s">
        <v>453</v>
      </c>
      <c r="B191" s="16" t="s">
        <v>454</v>
      </c>
      <c r="C191" s="19" t="s">
        <v>849</v>
      </c>
      <c r="D191" s="11" t="s">
        <v>449</v>
      </c>
      <c r="E191" s="2" t="s">
        <v>27</v>
      </c>
      <c r="F191" s="8" t="s">
        <v>1309</v>
      </c>
      <c r="G191" s="2" t="s">
        <v>670</v>
      </c>
      <c r="H191" s="2" t="s">
        <v>28</v>
      </c>
      <c r="I191" s="2"/>
      <c r="J191" s="2"/>
      <c r="K191" s="9" t="s">
        <v>25</v>
      </c>
      <c r="L191" s="1"/>
    </row>
    <row r="192" spans="1:12" ht="30" x14ac:dyDescent="0.25">
      <c r="A192" s="16" t="s">
        <v>760</v>
      </c>
      <c r="B192" s="16" t="s">
        <v>761</v>
      </c>
      <c r="C192" s="19" t="s">
        <v>849</v>
      </c>
      <c r="D192" s="11" t="s">
        <v>639</v>
      </c>
      <c r="E192" s="2" t="s">
        <v>98</v>
      </c>
      <c r="F192" s="8" t="s">
        <v>1310</v>
      </c>
      <c r="G192" s="2" t="s">
        <v>758</v>
      </c>
      <c r="H192" s="2" t="s">
        <v>759</v>
      </c>
      <c r="I192" s="2" t="s">
        <v>99</v>
      </c>
      <c r="J192" s="2"/>
      <c r="K192" s="9"/>
      <c r="L192" s="1"/>
    </row>
    <row r="193" spans="1:12" ht="120" x14ac:dyDescent="0.25">
      <c r="A193" s="3" t="s">
        <v>760</v>
      </c>
      <c r="B193" s="3"/>
      <c r="C193" s="19" t="s">
        <v>849</v>
      </c>
      <c r="D193" s="11" t="s">
        <v>1085</v>
      </c>
      <c r="E193" s="2" t="s">
        <v>1074</v>
      </c>
      <c r="F193" s="8" t="s">
        <v>1311</v>
      </c>
      <c r="G193" s="2" t="s">
        <v>1101</v>
      </c>
      <c r="H193" s="2" t="s">
        <v>1105</v>
      </c>
      <c r="I193" s="2"/>
      <c r="J193" s="2"/>
      <c r="K193" s="9" t="s">
        <v>1102</v>
      </c>
      <c r="L193" s="1"/>
    </row>
    <row r="194" spans="1:12" ht="75" x14ac:dyDescent="0.25">
      <c r="A194" s="16" t="s">
        <v>475</v>
      </c>
      <c r="B194" s="16" t="s">
        <v>476</v>
      </c>
      <c r="C194" s="19" t="s">
        <v>849</v>
      </c>
      <c r="D194" s="11" t="s">
        <v>386</v>
      </c>
      <c r="E194" s="2" t="s">
        <v>472</v>
      </c>
      <c r="F194" s="8" t="s">
        <v>1312</v>
      </c>
      <c r="G194" s="2" t="s">
        <v>473</v>
      </c>
      <c r="H194" s="22" t="s">
        <v>474</v>
      </c>
      <c r="I194" s="2"/>
      <c r="J194" s="2"/>
      <c r="K194" s="9" t="s">
        <v>25</v>
      </c>
      <c r="L194" s="1"/>
    </row>
    <row r="195" spans="1:12" ht="45" x14ac:dyDescent="0.25">
      <c r="A195" s="16" t="s">
        <v>475</v>
      </c>
      <c r="B195" s="16" t="s">
        <v>392</v>
      </c>
      <c r="C195" s="19" t="s">
        <v>849</v>
      </c>
      <c r="D195" s="11" t="s">
        <v>386</v>
      </c>
      <c r="E195" s="2" t="s">
        <v>489</v>
      </c>
      <c r="F195" s="8" t="s">
        <v>1313</v>
      </c>
      <c r="G195" s="2" t="s">
        <v>490</v>
      </c>
      <c r="H195" s="22" t="s">
        <v>491</v>
      </c>
      <c r="I195" s="2"/>
      <c r="J195" s="2" t="s">
        <v>492</v>
      </c>
      <c r="K195" s="9" t="s">
        <v>493</v>
      </c>
      <c r="L195" s="1"/>
    </row>
    <row r="196" spans="1:12" ht="75" x14ac:dyDescent="0.25">
      <c r="A196" s="16" t="s">
        <v>475</v>
      </c>
      <c r="B196" s="16" t="s">
        <v>392</v>
      </c>
      <c r="C196" s="19" t="s">
        <v>849</v>
      </c>
      <c r="D196" s="11" t="s">
        <v>386</v>
      </c>
      <c r="E196" s="2" t="s">
        <v>489</v>
      </c>
      <c r="F196" s="8" t="s">
        <v>1314</v>
      </c>
      <c r="G196" s="3" t="s">
        <v>494</v>
      </c>
      <c r="H196" s="23" t="s">
        <v>495</v>
      </c>
      <c r="I196" s="3"/>
      <c r="J196" s="3" t="s">
        <v>496</v>
      </c>
      <c r="K196" s="9" t="s">
        <v>493</v>
      </c>
      <c r="L196" s="1"/>
    </row>
    <row r="197" spans="1:12" ht="30" x14ac:dyDescent="0.25">
      <c r="A197" s="16" t="s">
        <v>475</v>
      </c>
      <c r="B197" s="16" t="s">
        <v>500</v>
      </c>
      <c r="C197" s="19" t="s">
        <v>849</v>
      </c>
      <c r="D197" s="11" t="s">
        <v>434</v>
      </c>
      <c r="E197" s="3" t="s">
        <v>497</v>
      </c>
      <c r="F197" s="8" t="s">
        <v>1315</v>
      </c>
      <c r="G197" s="2" t="s">
        <v>498</v>
      </c>
      <c r="H197" s="23" t="s">
        <v>499</v>
      </c>
      <c r="I197" s="2"/>
      <c r="J197" s="2" t="s">
        <v>496</v>
      </c>
      <c r="K197" s="24" t="s">
        <v>501</v>
      </c>
      <c r="L197" s="1"/>
    </row>
    <row r="198" spans="1:12" ht="30" x14ac:dyDescent="0.25">
      <c r="A198" s="16" t="s">
        <v>475</v>
      </c>
      <c r="B198" s="16" t="s">
        <v>500</v>
      </c>
      <c r="C198" s="19" t="s">
        <v>849</v>
      </c>
      <c r="D198" s="11" t="s">
        <v>434</v>
      </c>
      <c r="E198" s="2" t="s">
        <v>497</v>
      </c>
      <c r="F198" s="8" t="s">
        <v>1316</v>
      </c>
      <c r="G198" s="3" t="s">
        <v>502</v>
      </c>
      <c r="H198" s="23" t="s">
        <v>503</v>
      </c>
      <c r="I198" s="3"/>
      <c r="J198" s="3" t="s">
        <v>496</v>
      </c>
      <c r="K198" s="9" t="s">
        <v>501</v>
      </c>
      <c r="L198" s="1"/>
    </row>
    <row r="199" spans="1:12" ht="30" x14ac:dyDescent="0.25">
      <c r="A199" s="16" t="s">
        <v>475</v>
      </c>
      <c r="B199" s="16" t="s">
        <v>415</v>
      </c>
      <c r="C199" s="19" t="s">
        <v>849</v>
      </c>
      <c r="D199" s="11" t="s">
        <v>410</v>
      </c>
      <c r="E199" s="3" t="s">
        <v>497</v>
      </c>
      <c r="F199" s="8" t="s">
        <v>1317</v>
      </c>
      <c r="G199" s="2" t="s">
        <v>504</v>
      </c>
      <c r="H199" s="23" t="s">
        <v>505</v>
      </c>
      <c r="I199" s="2"/>
      <c r="J199" s="2" t="s">
        <v>496</v>
      </c>
      <c r="K199" s="24" t="s">
        <v>501</v>
      </c>
      <c r="L199" s="1"/>
    </row>
    <row r="200" spans="1:12" ht="45" x14ac:dyDescent="0.25">
      <c r="A200" s="16" t="s">
        <v>475</v>
      </c>
      <c r="B200" s="16" t="s">
        <v>392</v>
      </c>
      <c r="C200" s="19" t="s">
        <v>849</v>
      </c>
      <c r="D200" s="11" t="s">
        <v>386</v>
      </c>
      <c r="E200" s="3" t="s">
        <v>489</v>
      </c>
      <c r="F200" s="8" t="s">
        <v>1318</v>
      </c>
      <c r="G200" s="2" t="s">
        <v>541</v>
      </c>
      <c r="H200" s="23" t="s">
        <v>1534</v>
      </c>
      <c r="I200" s="2"/>
      <c r="J200" s="2" t="s">
        <v>496</v>
      </c>
      <c r="K200" s="24" t="s">
        <v>493</v>
      </c>
      <c r="L200" s="1"/>
    </row>
    <row r="201" spans="1:12" ht="135" x14ac:dyDescent="0.25">
      <c r="A201" s="16" t="s">
        <v>475</v>
      </c>
      <c r="B201" s="16" t="s">
        <v>392</v>
      </c>
      <c r="C201" s="19" t="s">
        <v>849</v>
      </c>
      <c r="D201" s="11" t="s">
        <v>386</v>
      </c>
      <c r="E201" s="2" t="s">
        <v>489</v>
      </c>
      <c r="F201" s="8" t="s">
        <v>1319</v>
      </c>
      <c r="G201" s="3" t="s">
        <v>544</v>
      </c>
      <c r="H201" s="23" t="s">
        <v>545</v>
      </c>
      <c r="I201" s="3"/>
      <c r="J201" s="3" t="s">
        <v>546</v>
      </c>
      <c r="K201" s="9" t="s">
        <v>493</v>
      </c>
      <c r="L201" s="1"/>
    </row>
    <row r="202" spans="1:12" ht="135" x14ac:dyDescent="0.25">
      <c r="A202" s="16" t="s">
        <v>475</v>
      </c>
      <c r="B202" s="16" t="s">
        <v>392</v>
      </c>
      <c r="C202" s="19" t="s">
        <v>849</v>
      </c>
      <c r="D202" s="11" t="s">
        <v>434</v>
      </c>
      <c r="E202" s="2" t="s">
        <v>489</v>
      </c>
      <c r="F202" s="8" t="s">
        <v>1320</v>
      </c>
      <c r="G202" s="3" t="s">
        <v>544</v>
      </c>
      <c r="H202" s="23" t="s">
        <v>545</v>
      </c>
      <c r="I202" s="3"/>
      <c r="J202" s="3" t="s">
        <v>546</v>
      </c>
      <c r="K202" s="9" t="s">
        <v>493</v>
      </c>
      <c r="L202" s="1"/>
    </row>
    <row r="203" spans="1:12" ht="45" x14ac:dyDescent="0.25">
      <c r="A203" s="16" t="s">
        <v>475</v>
      </c>
      <c r="B203" s="16" t="s">
        <v>392</v>
      </c>
      <c r="C203" s="19" t="s">
        <v>849</v>
      </c>
      <c r="D203" s="11" t="s">
        <v>386</v>
      </c>
      <c r="E203" s="2" t="s">
        <v>489</v>
      </c>
      <c r="F203" s="8" t="s">
        <v>1321</v>
      </c>
      <c r="G203" s="3" t="s">
        <v>569</v>
      </c>
      <c r="H203" s="23" t="s">
        <v>570</v>
      </c>
      <c r="I203" s="3" t="s">
        <v>1535</v>
      </c>
      <c r="J203" s="3" t="s">
        <v>496</v>
      </c>
      <c r="K203" s="9" t="s">
        <v>493</v>
      </c>
      <c r="L203" s="1"/>
    </row>
    <row r="204" spans="1:12" ht="30" x14ac:dyDescent="0.25">
      <c r="A204" s="16" t="s">
        <v>475</v>
      </c>
      <c r="B204" s="16" t="s">
        <v>392</v>
      </c>
      <c r="C204" s="19" t="s">
        <v>849</v>
      </c>
      <c r="D204" s="11" t="s">
        <v>386</v>
      </c>
      <c r="E204" s="2" t="s">
        <v>489</v>
      </c>
      <c r="F204" s="8" t="s">
        <v>1322</v>
      </c>
      <c r="G204" s="3" t="s">
        <v>571</v>
      </c>
      <c r="H204" s="23" t="s">
        <v>572</v>
      </c>
      <c r="I204" s="3"/>
      <c r="J204" s="3" t="s">
        <v>496</v>
      </c>
      <c r="K204" s="9" t="s">
        <v>493</v>
      </c>
      <c r="L204" s="1"/>
    </row>
    <row r="205" spans="1:12" ht="45" x14ac:dyDescent="0.25">
      <c r="A205" s="16" t="s">
        <v>475</v>
      </c>
      <c r="B205" s="16" t="s">
        <v>392</v>
      </c>
      <c r="C205" s="19" t="s">
        <v>849</v>
      </c>
      <c r="D205" s="11" t="s">
        <v>386</v>
      </c>
      <c r="E205" s="2" t="s">
        <v>489</v>
      </c>
      <c r="F205" s="8" t="s">
        <v>1323</v>
      </c>
      <c r="G205" s="3" t="s">
        <v>577</v>
      </c>
      <c r="H205" s="23" t="s">
        <v>578</v>
      </c>
      <c r="I205" s="3"/>
      <c r="J205" s="3" t="s">
        <v>496</v>
      </c>
      <c r="K205" s="9" t="s">
        <v>493</v>
      </c>
      <c r="L205" s="1"/>
    </row>
    <row r="206" spans="1:12" ht="30" x14ac:dyDescent="0.25">
      <c r="A206" s="16" t="s">
        <v>475</v>
      </c>
      <c r="B206" s="16" t="s">
        <v>587</v>
      </c>
      <c r="C206" s="19" t="s">
        <v>849</v>
      </c>
      <c r="D206" s="11" t="s">
        <v>449</v>
      </c>
      <c r="E206" s="3" t="s">
        <v>584</v>
      </c>
      <c r="F206" s="8" t="s">
        <v>1324</v>
      </c>
      <c r="G206" s="3" t="s">
        <v>585</v>
      </c>
      <c r="H206" s="23" t="s">
        <v>586</v>
      </c>
      <c r="I206" s="3"/>
      <c r="J206" s="3" t="s">
        <v>492</v>
      </c>
      <c r="K206" s="9" t="s">
        <v>588</v>
      </c>
      <c r="L206" s="1"/>
    </row>
    <row r="207" spans="1:12" ht="30" x14ac:dyDescent="0.25">
      <c r="A207" s="16" t="s">
        <v>475</v>
      </c>
      <c r="B207" s="16" t="s">
        <v>587</v>
      </c>
      <c r="C207" s="19" t="s">
        <v>849</v>
      </c>
      <c r="D207" s="11" t="s">
        <v>449</v>
      </c>
      <c r="E207" s="3" t="s">
        <v>584</v>
      </c>
      <c r="F207" s="8" t="s">
        <v>1325</v>
      </c>
      <c r="G207" s="2" t="s">
        <v>589</v>
      </c>
      <c r="H207" s="23" t="s">
        <v>590</v>
      </c>
      <c r="I207" s="2"/>
      <c r="J207" s="2" t="s">
        <v>496</v>
      </c>
      <c r="K207" s="9" t="s">
        <v>588</v>
      </c>
      <c r="L207" s="1"/>
    </row>
    <row r="208" spans="1:12" ht="150" x14ac:dyDescent="0.25">
      <c r="A208" s="16" t="s">
        <v>475</v>
      </c>
      <c r="B208" s="16" t="s">
        <v>587</v>
      </c>
      <c r="C208" s="19" t="s">
        <v>849</v>
      </c>
      <c r="D208" s="11" t="s">
        <v>449</v>
      </c>
      <c r="E208" s="3" t="s">
        <v>584</v>
      </c>
      <c r="F208" s="8" t="s">
        <v>1326</v>
      </c>
      <c r="G208" s="2" t="s">
        <v>591</v>
      </c>
      <c r="H208" s="23" t="s">
        <v>592</v>
      </c>
      <c r="I208" s="2" t="s">
        <v>593</v>
      </c>
      <c r="J208" s="2" t="s">
        <v>496</v>
      </c>
      <c r="K208" s="9" t="s">
        <v>588</v>
      </c>
      <c r="L208" s="1"/>
    </row>
    <row r="209" spans="1:12" ht="30" x14ac:dyDescent="0.25">
      <c r="A209" s="16" t="s">
        <v>475</v>
      </c>
      <c r="B209" s="16" t="s">
        <v>587</v>
      </c>
      <c r="C209" s="19" t="s">
        <v>849</v>
      </c>
      <c r="D209" s="11" t="s">
        <v>449</v>
      </c>
      <c r="E209" s="3" t="s">
        <v>584</v>
      </c>
      <c r="F209" s="8" t="s">
        <v>1327</v>
      </c>
      <c r="G209" s="2" t="s">
        <v>594</v>
      </c>
      <c r="H209" s="22" t="s">
        <v>595</v>
      </c>
      <c r="I209" s="2"/>
      <c r="J209" s="2" t="s">
        <v>496</v>
      </c>
      <c r="K209" s="9" t="s">
        <v>588</v>
      </c>
      <c r="L209" s="1"/>
    </row>
    <row r="210" spans="1:12" ht="330" x14ac:dyDescent="0.25">
      <c r="A210" s="16" t="s">
        <v>475</v>
      </c>
      <c r="B210" s="16" t="s">
        <v>587</v>
      </c>
      <c r="C210" s="19" t="s">
        <v>849</v>
      </c>
      <c r="D210" s="11" t="s">
        <v>449</v>
      </c>
      <c r="E210" s="3" t="s">
        <v>584</v>
      </c>
      <c r="F210" s="8" t="s">
        <v>1328</v>
      </c>
      <c r="G210" s="2" t="s">
        <v>596</v>
      </c>
      <c r="H210" s="22" t="s">
        <v>597</v>
      </c>
      <c r="I210" s="2" t="s">
        <v>598</v>
      </c>
      <c r="J210" s="2" t="s">
        <v>496</v>
      </c>
      <c r="K210" s="9" t="s">
        <v>588</v>
      </c>
      <c r="L210" s="1"/>
    </row>
    <row r="211" spans="1:12" ht="30" x14ac:dyDescent="0.25">
      <c r="A211" s="16" t="s">
        <v>475</v>
      </c>
      <c r="B211" s="16" t="s">
        <v>587</v>
      </c>
      <c r="C211" s="19" t="s">
        <v>849</v>
      </c>
      <c r="D211" s="11" t="s">
        <v>449</v>
      </c>
      <c r="E211" s="3" t="s">
        <v>584</v>
      </c>
      <c r="F211" s="8" t="s">
        <v>1329</v>
      </c>
      <c r="G211" s="2" t="s">
        <v>599</v>
      </c>
      <c r="H211" s="22" t="s">
        <v>600</v>
      </c>
      <c r="I211" s="2"/>
      <c r="J211" s="2" t="s">
        <v>549</v>
      </c>
      <c r="K211" s="9" t="s">
        <v>588</v>
      </c>
      <c r="L211" s="1"/>
    </row>
    <row r="212" spans="1:12" ht="30" x14ac:dyDescent="0.25">
      <c r="A212" s="16" t="s">
        <v>475</v>
      </c>
      <c r="B212" s="16" t="s">
        <v>587</v>
      </c>
      <c r="C212" s="19" t="s">
        <v>849</v>
      </c>
      <c r="D212" s="11" t="s">
        <v>449</v>
      </c>
      <c r="E212" s="3" t="s">
        <v>584</v>
      </c>
      <c r="F212" s="8" t="s">
        <v>1330</v>
      </c>
      <c r="G212" s="2" t="s">
        <v>601</v>
      </c>
      <c r="H212" s="22" t="s">
        <v>602</v>
      </c>
      <c r="I212" s="2"/>
      <c r="J212" s="2" t="s">
        <v>549</v>
      </c>
      <c r="K212" s="9" t="s">
        <v>588</v>
      </c>
      <c r="L212" s="1"/>
    </row>
    <row r="213" spans="1:12" ht="60" x14ac:dyDescent="0.25">
      <c r="A213" s="16" t="s">
        <v>475</v>
      </c>
      <c r="B213" s="16" t="s">
        <v>587</v>
      </c>
      <c r="C213" s="19" t="s">
        <v>849</v>
      </c>
      <c r="D213" s="11" t="s">
        <v>449</v>
      </c>
      <c r="E213" s="3" t="s">
        <v>584</v>
      </c>
      <c r="F213" s="8" t="s">
        <v>1331</v>
      </c>
      <c r="G213" s="2" t="s">
        <v>603</v>
      </c>
      <c r="H213" s="22" t="s">
        <v>604</v>
      </c>
      <c r="I213" s="2" t="s">
        <v>605</v>
      </c>
      <c r="J213" s="2" t="s">
        <v>549</v>
      </c>
      <c r="K213" s="9" t="s">
        <v>588</v>
      </c>
      <c r="L213" s="1"/>
    </row>
    <row r="214" spans="1:12" ht="75" x14ac:dyDescent="0.25">
      <c r="A214" s="16" t="s">
        <v>475</v>
      </c>
      <c r="B214" s="16" t="s">
        <v>610</v>
      </c>
      <c r="C214" s="19" t="s">
        <v>849</v>
      </c>
      <c r="D214" s="11" t="s">
        <v>449</v>
      </c>
      <c r="E214" s="3" t="s">
        <v>553</v>
      </c>
      <c r="F214" s="8" t="s">
        <v>1332</v>
      </c>
      <c r="G214" s="2" t="s">
        <v>642</v>
      </c>
      <c r="H214" s="2" t="s">
        <v>643</v>
      </c>
      <c r="I214" s="2"/>
      <c r="J214" s="2" t="s">
        <v>549</v>
      </c>
      <c r="K214" s="9" t="s">
        <v>553</v>
      </c>
      <c r="L214" s="1"/>
    </row>
    <row r="215" spans="1:12" ht="90" x14ac:dyDescent="0.25">
      <c r="A215" s="16" t="s">
        <v>475</v>
      </c>
      <c r="B215" s="16" t="s">
        <v>610</v>
      </c>
      <c r="C215" s="19" t="s">
        <v>849</v>
      </c>
      <c r="D215" s="11" t="s">
        <v>449</v>
      </c>
      <c r="E215" s="3" t="s">
        <v>553</v>
      </c>
      <c r="F215" s="8" t="s">
        <v>1333</v>
      </c>
      <c r="G215" s="2" t="s">
        <v>644</v>
      </c>
      <c r="H215" s="2" t="s">
        <v>645</v>
      </c>
      <c r="I215" s="2"/>
      <c r="J215" s="2" t="s">
        <v>549</v>
      </c>
      <c r="K215" s="9" t="s">
        <v>553</v>
      </c>
      <c r="L215" s="1"/>
    </row>
    <row r="216" spans="1:12" ht="30" x14ac:dyDescent="0.25">
      <c r="A216" s="16" t="s">
        <v>475</v>
      </c>
      <c r="B216" s="16" t="s">
        <v>392</v>
      </c>
      <c r="C216" s="19" t="s">
        <v>849</v>
      </c>
      <c r="D216" s="11" t="s">
        <v>386</v>
      </c>
      <c r="E216" s="3" t="s">
        <v>33</v>
      </c>
      <c r="F216" s="8" t="s">
        <v>1334</v>
      </c>
      <c r="G216" s="2" t="s">
        <v>676</v>
      </c>
      <c r="H216" s="2" t="s">
        <v>34</v>
      </c>
      <c r="I216" s="2" t="s">
        <v>35</v>
      </c>
      <c r="J216" s="2"/>
      <c r="K216" s="9"/>
      <c r="L216" s="1"/>
    </row>
    <row r="217" spans="1:12" ht="30" x14ac:dyDescent="0.25">
      <c r="A217" s="16" t="s">
        <v>475</v>
      </c>
      <c r="B217" s="16" t="s">
        <v>392</v>
      </c>
      <c r="C217" s="19" t="s">
        <v>849</v>
      </c>
      <c r="D217" s="11" t="s">
        <v>410</v>
      </c>
      <c r="E217" s="3" t="s">
        <v>36</v>
      </c>
      <c r="F217" s="8" t="s">
        <v>1335</v>
      </c>
      <c r="G217" s="2" t="s">
        <v>677</v>
      </c>
      <c r="H217" s="2" t="s">
        <v>37</v>
      </c>
      <c r="I217" s="2" t="s">
        <v>35</v>
      </c>
      <c r="J217" s="2"/>
      <c r="K217" s="9"/>
      <c r="L217" s="1"/>
    </row>
    <row r="218" spans="1:12" ht="150" x14ac:dyDescent="0.25">
      <c r="A218" s="16" t="s">
        <v>475</v>
      </c>
      <c r="B218" s="16" t="s">
        <v>403</v>
      </c>
      <c r="C218" s="19" t="s">
        <v>849</v>
      </c>
      <c r="D218" s="11" t="s">
        <v>386</v>
      </c>
      <c r="E218" s="3" t="s">
        <v>38</v>
      </c>
      <c r="F218" s="8" t="s">
        <v>1336</v>
      </c>
      <c r="G218" s="2" t="s">
        <v>678</v>
      </c>
      <c r="H218" s="2" t="s">
        <v>679</v>
      </c>
      <c r="I218" s="2" t="s">
        <v>35</v>
      </c>
      <c r="J218" s="2"/>
      <c r="K218" s="9"/>
      <c r="L218" s="1"/>
    </row>
    <row r="219" spans="1:12" ht="45" x14ac:dyDescent="0.25">
      <c r="A219" s="16" t="s">
        <v>475</v>
      </c>
      <c r="B219" s="16" t="s">
        <v>403</v>
      </c>
      <c r="C219" s="19" t="s">
        <v>849</v>
      </c>
      <c r="D219" s="3" t="s">
        <v>386</v>
      </c>
      <c r="E219" s="2" t="s">
        <v>41</v>
      </c>
      <c r="F219" s="8" t="s">
        <v>1337</v>
      </c>
      <c r="G219" s="2" t="s">
        <v>681</v>
      </c>
      <c r="H219" s="2" t="s">
        <v>42</v>
      </c>
      <c r="I219" s="2" t="s">
        <v>35</v>
      </c>
      <c r="J219" s="2"/>
      <c r="K219" s="9"/>
      <c r="L219" s="1"/>
    </row>
    <row r="220" spans="1:12" ht="30" x14ac:dyDescent="0.25">
      <c r="A220" s="16" t="s">
        <v>475</v>
      </c>
      <c r="B220" s="16" t="s">
        <v>392</v>
      </c>
      <c r="C220" s="19" t="s">
        <v>849</v>
      </c>
      <c r="D220" s="2" t="s">
        <v>386</v>
      </c>
      <c r="E220" s="2" t="s">
        <v>43</v>
      </c>
      <c r="F220" s="8" t="s">
        <v>1338</v>
      </c>
      <c r="G220" s="2" t="s">
        <v>682</v>
      </c>
      <c r="H220" s="2" t="s">
        <v>44</v>
      </c>
      <c r="I220" s="2" t="s">
        <v>35</v>
      </c>
      <c r="J220" s="2"/>
      <c r="K220" s="9"/>
      <c r="L220" s="1"/>
    </row>
    <row r="221" spans="1:12" ht="30" x14ac:dyDescent="0.25">
      <c r="A221" s="16" t="s">
        <v>475</v>
      </c>
      <c r="B221" s="16" t="s">
        <v>684</v>
      </c>
      <c r="C221" s="19" t="s">
        <v>849</v>
      </c>
      <c r="D221" s="3" t="s">
        <v>386</v>
      </c>
      <c r="E221" s="3" t="s">
        <v>45</v>
      </c>
      <c r="F221" s="8" t="s">
        <v>1339</v>
      </c>
      <c r="G221" s="3" t="s">
        <v>683</v>
      </c>
      <c r="H221" s="3" t="s">
        <v>46</v>
      </c>
      <c r="I221" s="3" t="s">
        <v>35</v>
      </c>
      <c r="J221" s="2"/>
      <c r="K221" s="9"/>
      <c r="L221" s="1"/>
    </row>
    <row r="222" spans="1:12" ht="45" x14ac:dyDescent="0.25">
      <c r="A222" s="16" t="s">
        <v>475</v>
      </c>
      <c r="B222" s="16" t="s">
        <v>500</v>
      </c>
      <c r="C222" s="19" t="s">
        <v>849</v>
      </c>
      <c r="D222" s="3" t="s">
        <v>434</v>
      </c>
      <c r="E222" s="3" t="s">
        <v>685</v>
      </c>
      <c r="F222" s="8" t="s">
        <v>1340</v>
      </c>
      <c r="G222" s="3" t="s">
        <v>686</v>
      </c>
      <c r="H222" s="3" t="s">
        <v>687</v>
      </c>
      <c r="I222" s="3" t="s">
        <v>35</v>
      </c>
      <c r="J222" s="2"/>
      <c r="K222" s="9"/>
      <c r="L222" s="1"/>
    </row>
    <row r="223" spans="1:12" ht="30" x14ac:dyDescent="0.25">
      <c r="A223" s="16" t="s">
        <v>475</v>
      </c>
      <c r="B223" s="16" t="s">
        <v>684</v>
      </c>
      <c r="C223" s="19" t="s">
        <v>849</v>
      </c>
      <c r="D223" s="3" t="s">
        <v>386</v>
      </c>
      <c r="E223" s="3" t="s">
        <v>685</v>
      </c>
      <c r="F223" s="8" t="s">
        <v>1341</v>
      </c>
      <c r="G223" s="3" t="s">
        <v>688</v>
      </c>
      <c r="H223" s="3" t="s">
        <v>689</v>
      </c>
      <c r="I223" s="3" t="s">
        <v>35</v>
      </c>
      <c r="J223" s="2"/>
      <c r="K223" s="24"/>
      <c r="L223" s="1"/>
    </row>
    <row r="224" spans="1:12" ht="45" x14ac:dyDescent="0.25">
      <c r="A224" s="16" t="s">
        <v>475</v>
      </c>
      <c r="B224" s="16" t="s">
        <v>415</v>
      </c>
      <c r="C224" s="19" t="s">
        <v>849</v>
      </c>
      <c r="D224" s="3" t="s">
        <v>410</v>
      </c>
      <c r="E224" s="3" t="s">
        <v>685</v>
      </c>
      <c r="F224" s="8" t="s">
        <v>1342</v>
      </c>
      <c r="G224" s="3" t="s">
        <v>690</v>
      </c>
      <c r="H224" s="3" t="s">
        <v>691</v>
      </c>
      <c r="I224" s="3" t="s">
        <v>35</v>
      </c>
      <c r="J224" s="2"/>
      <c r="K224" s="24"/>
      <c r="L224" s="1"/>
    </row>
    <row r="225" spans="1:12" ht="90" x14ac:dyDescent="0.25">
      <c r="A225" s="16" t="s">
        <v>475</v>
      </c>
      <c r="B225" s="16" t="s">
        <v>695</v>
      </c>
      <c r="C225" s="19" t="s">
        <v>849</v>
      </c>
      <c r="D225" s="3" t="s">
        <v>410</v>
      </c>
      <c r="E225" s="3" t="s">
        <v>685</v>
      </c>
      <c r="F225" s="8" t="s">
        <v>1343</v>
      </c>
      <c r="G225" s="3" t="s">
        <v>692</v>
      </c>
      <c r="H225" s="3" t="s">
        <v>693</v>
      </c>
      <c r="I225" s="3" t="s">
        <v>694</v>
      </c>
      <c r="J225" s="2"/>
      <c r="K225" s="24"/>
      <c r="L225" s="1"/>
    </row>
    <row r="226" spans="1:12" ht="75" x14ac:dyDescent="0.25">
      <c r="A226" s="16" t="s">
        <v>475</v>
      </c>
      <c r="B226" s="16" t="s">
        <v>610</v>
      </c>
      <c r="C226" s="19" t="s">
        <v>849</v>
      </c>
      <c r="D226" s="3" t="s">
        <v>449</v>
      </c>
      <c r="E226" s="3" t="s">
        <v>134</v>
      </c>
      <c r="F226" s="8" t="s">
        <v>1344</v>
      </c>
      <c r="G226" s="3" t="s">
        <v>807</v>
      </c>
      <c r="H226" s="3" t="s">
        <v>808</v>
      </c>
      <c r="I226" s="3" t="s">
        <v>135</v>
      </c>
      <c r="J226" s="2"/>
      <c r="K226" s="24"/>
      <c r="L226" s="1"/>
    </row>
    <row r="227" spans="1:12" ht="45" x14ac:dyDescent="0.25">
      <c r="A227" s="16" t="s">
        <v>475</v>
      </c>
      <c r="B227" s="16" t="s">
        <v>610</v>
      </c>
      <c r="C227" s="19" t="s">
        <v>849</v>
      </c>
      <c r="D227" s="3" t="s">
        <v>449</v>
      </c>
      <c r="E227" s="3" t="s">
        <v>137</v>
      </c>
      <c r="F227" s="8" t="s">
        <v>1345</v>
      </c>
      <c r="G227" s="3" t="s">
        <v>811</v>
      </c>
      <c r="H227" s="3" t="s">
        <v>812</v>
      </c>
      <c r="I227" s="3"/>
      <c r="J227" s="2"/>
      <c r="K227" s="24"/>
      <c r="L227" s="1"/>
    </row>
    <row r="228" spans="1:12" ht="30" x14ac:dyDescent="0.25">
      <c r="A228" s="16" t="s">
        <v>475</v>
      </c>
      <c r="B228" s="16" t="s">
        <v>403</v>
      </c>
      <c r="C228" s="19" t="s">
        <v>849</v>
      </c>
      <c r="D228" s="3" t="s">
        <v>386</v>
      </c>
      <c r="E228" s="3" t="s">
        <v>155</v>
      </c>
      <c r="F228" s="8" t="s">
        <v>1346</v>
      </c>
      <c r="G228" s="2" t="s">
        <v>829</v>
      </c>
      <c r="H228" s="2" t="s">
        <v>156</v>
      </c>
      <c r="I228" s="3"/>
      <c r="J228" s="2"/>
      <c r="K228" s="24"/>
      <c r="L228" s="1"/>
    </row>
    <row r="229" spans="1:12" ht="60" x14ac:dyDescent="0.25">
      <c r="A229" s="16" t="s">
        <v>475</v>
      </c>
      <c r="B229" s="16" t="s">
        <v>403</v>
      </c>
      <c r="C229" s="19" t="s">
        <v>849</v>
      </c>
      <c r="D229" s="3" t="s">
        <v>386</v>
      </c>
      <c r="E229" s="3" t="s">
        <v>157</v>
      </c>
      <c r="F229" s="8" t="s">
        <v>1347</v>
      </c>
      <c r="G229" s="2" t="s">
        <v>830</v>
      </c>
      <c r="H229" s="2" t="s">
        <v>158</v>
      </c>
      <c r="I229" s="3"/>
      <c r="J229" s="2"/>
      <c r="K229" s="24"/>
      <c r="L229" s="1"/>
    </row>
    <row r="230" spans="1:12" ht="45" x14ac:dyDescent="0.25">
      <c r="A230" s="16" t="s">
        <v>475</v>
      </c>
      <c r="B230" s="16" t="s">
        <v>403</v>
      </c>
      <c r="C230" s="19" t="s">
        <v>849</v>
      </c>
      <c r="D230" s="3" t="s">
        <v>386</v>
      </c>
      <c r="E230" s="3" t="s">
        <v>159</v>
      </c>
      <c r="F230" s="8" t="s">
        <v>1348</v>
      </c>
      <c r="G230" s="2" t="s">
        <v>831</v>
      </c>
      <c r="H230" s="2" t="s">
        <v>160</v>
      </c>
      <c r="I230" s="3"/>
      <c r="J230" s="2"/>
      <c r="K230" s="24"/>
      <c r="L230" s="1"/>
    </row>
    <row r="231" spans="1:12" ht="30" x14ac:dyDescent="0.25">
      <c r="A231" s="16" t="s">
        <v>700</v>
      </c>
      <c r="B231" s="16" t="s">
        <v>392</v>
      </c>
      <c r="C231" s="19" t="s">
        <v>849</v>
      </c>
      <c r="D231" s="3" t="s">
        <v>386</v>
      </c>
      <c r="E231" s="36" t="s">
        <v>47</v>
      </c>
      <c r="F231" s="8" t="s">
        <v>1349</v>
      </c>
      <c r="G231" s="2" t="s">
        <v>698</v>
      </c>
      <c r="H231" s="2" t="s">
        <v>699</v>
      </c>
      <c r="I231" s="3"/>
      <c r="J231" s="2"/>
      <c r="K231" s="24"/>
      <c r="L231" s="1"/>
    </row>
    <row r="232" spans="1:12" ht="30" x14ac:dyDescent="0.25">
      <c r="A232" s="16" t="s">
        <v>700</v>
      </c>
      <c r="B232" s="16" t="s">
        <v>392</v>
      </c>
      <c r="C232" s="19" t="s">
        <v>849</v>
      </c>
      <c r="D232" s="3" t="s">
        <v>386</v>
      </c>
      <c r="E232" s="37" t="s">
        <v>48</v>
      </c>
      <c r="F232" s="8" t="s">
        <v>1350</v>
      </c>
      <c r="G232" s="2" t="s">
        <v>701</v>
      </c>
      <c r="H232" s="2" t="s">
        <v>49</v>
      </c>
      <c r="I232" s="2"/>
      <c r="J232" s="2"/>
      <c r="K232" s="24"/>
      <c r="L232" s="1"/>
    </row>
    <row r="233" spans="1:12" ht="45" x14ac:dyDescent="0.25">
      <c r="A233" s="16" t="s">
        <v>703</v>
      </c>
      <c r="B233" s="16" t="s">
        <v>392</v>
      </c>
      <c r="C233" s="19" t="s">
        <v>849</v>
      </c>
      <c r="D233" s="3" t="s">
        <v>386</v>
      </c>
      <c r="E233" s="2" t="s">
        <v>50</v>
      </c>
      <c r="F233" s="8" t="s">
        <v>1351</v>
      </c>
      <c r="G233" s="2" t="s">
        <v>702</v>
      </c>
      <c r="H233" s="2" t="s">
        <v>51</v>
      </c>
      <c r="I233" s="2"/>
      <c r="J233" s="2"/>
      <c r="K233" s="24"/>
      <c r="L233" s="1"/>
    </row>
    <row r="234" spans="1:12" ht="30" x14ac:dyDescent="0.25">
      <c r="A234" s="16" t="s">
        <v>703</v>
      </c>
      <c r="B234" s="16" t="s">
        <v>392</v>
      </c>
      <c r="C234" s="19" t="s">
        <v>849</v>
      </c>
      <c r="D234" s="3" t="s">
        <v>386</v>
      </c>
      <c r="E234" s="2" t="s">
        <v>52</v>
      </c>
      <c r="F234" s="8" t="s">
        <v>1352</v>
      </c>
      <c r="G234" s="2" t="s">
        <v>704</v>
      </c>
      <c r="H234" s="2" t="s">
        <v>705</v>
      </c>
      <c r="I234" s="2"/>
      <c r="J234" s="2"/>
      <c r="K234" s="24"/>
      <c r="L234" s="1"/>
    </row>
    <row r="235" spans="1:12" ht="30" x14ac:dyDescent="0.25">
      <c r="A235" s="16" t="s">
        <v>703</v>
      </c>
      <c r="B235" s="16" t="s">
        <v>392</v>
      </c>
      <c r="C235" s="19" t="s">
        <v>849</v>
      </c>
      <c r="D235" s="3" t="s">
        <v>386</v>
      </c>
      <c r="E235" s="2" t="s">
        <v>53</v>
      </c>
      <c r="F235" s="8" t="s">
        <v>1353</v>
      </c>
      <c r="G235" s="2" t="s">
        <v>706</v>
      </c>
      <c r="H235" s="2" t="s">
        <v>54</v>
      </c>
      <c r="I235" s="2"/>
      <c r="J235" s="2"/>
      <c r="K235" s="24"/>
      <c r="L235" s="1"/>
    </row>
    <row r="236" spans="1:12" ht="30" x14ac:dyDescent="0.25">
      <c r="A236" s="16" t="s">
        <v>703</v>
      </c>
      <c r="B236" s="16" t="s">
        <v>392</v>
      </c>
      <c r="C236" s="19" t="s">
        <v>849</v>
      </c>
      <c r="D236" s="3" t="s">
        <v>386</v>
      </c>
      <c r="E236" s="2" t="s">
        <v>55</v>
      </c>
      <c r="F236" s="8" t="s">
        <v>1354</v>
      </c>
      <c r="G236" s="2" t="s">
        <v>707</v>
      </c>
      <c r="H236" s="2" t="s">
        <v>56</v>
      </c>
      <c r="I236" s="2"/>
      <c r="J236" s="2"/>
      <c r="K236" s="24"/>
      <c r="L236" s="1"/>
    </row>
    <row r="237" spans="1:12" ht="60" x14ac:dyDescent="0.25">
      <c r="A237" s="16" t="s">
        <v>486</v>
      </c>
      <c r="B237" s="16" t="s">
        <v>403</v>
      </c>
      <c r="C237" s="19" t="s">
        <v>849</v>
      </c>
      <c r="D237" s="3" t="s">
        <v>386</v>
      </c>
      <c r="E237" s="11" t="s">
        <v>482</v>
      </c>
      <c r="F237" s="8" t="s">
        <v>1355</v>
      </c>
      <c r="G237" s="2" t="s">
        <v>483</v>
      </c>
      <c r="H237" s="22" t="s">
        <v>484</v>
      </c>
      <c r="I237" s="22" t="s">
        <v>485</v>
      </c>
      <c r="J237" s="2"/>
      <c r="K237" s="24" t="s">
        <v>25</v>
      </c>
      <c r="L237" s="1"/>
    </row>
    <row r="238" spans="1:12" ht="45" x14ac:dyDescent="0.25">
      <c r="A238" s="16" t="s">
        <v>486</v>
      </c>
      <c r="B238" s="16" t="s">
        <v>392</v>
      </c>
      <c r="C238" s="19" t="s">
        <v>849</v>
      </c>
      <c r="D238" s="3" t="s">
        <v>386</v>
      </c>
      <c r="E238" s="11" t="s">
        <v>489</v>
      </c>
      <c r="F238" s="8" t="s">
        <v>1356</v>
      </c>
      <c r="G238" s="2" t="s">
        <v>573</v>
      </c>
      <c r="H238" s="22" t="s">
        <v>574</v>
      </c>
      <c r="I238" s="2"/>
      <c r="J238" s="2" t="s">
        <v>492</v>
      </c>
      <c r="K238" s="24" t="s">
        <v>493</v>
      </c>
      <c r="L238" s="1"/>
    </row>
    <row r="239" spans="1:12" ht="60" x14ac:dyDescent="0.25">
      <c r="A239" s="16" t="s">
        <v>486</v>
      </c>
      <c r="B239" s="16" t="s">
        <v>392</v>
      </c>
      <c r="C239" s="19" t="s">
        <v>849</v>
      </c>
      <c r="D239" s="3" t="s">
        <v>386</v>
      </c>
      <c r="E239" s="3" t="s">
        <v>489</v>
      </c>
      <c r="F239" s="8" t="s">
        <v>1357</v>
      </c>
      <c r="G239" s="3" t="s">
        <v>575</v>
      </c>
      <c r="H239" s="23" t="s">
        <v>576</v>
      </c>
      <c r="I239" s="3"/>
      <c r="J239" s="2" t="s">
        <v>496</v>
      </c>
      <c r="K239" s="24" t="s">
        <v>493</v>
      </c>
      <c r="L239" s="1"/>
    </row>
    <row r="240" spans="1:12" ht="270" x14ac:dyDescent="0.25">
      <c r="A240" s="16" t="s">
        <v>486</v>
      </c>
      <c r="B240" s="16" t="s">
        <v>392</v>
      </c>
      <c r="C240" s="19" t="s">
        <v>849</v>
      </c>
      <c r="D240" s="3" t="s">
        <v>386</v>
      </c>
      <c r="E240" s="3" t="s">
        <v>581</v>
      </c>
      <c r="F240" s="8" t="s">
        <v>1358</v>
      </c>
      <c r="G240" s="2" t="s">
        <v>582</v>
      </c>
      <c r="H240" s="22" t="s">
        <v>583</v>
      </c>
      <c r="I240" s="2"/>
      <c r="J240" s="2"/>
      <c r="K240" s="24" t="s">
        <v>1487</v>
      </c>
      <c r="L240" s="1"/>
    </row>
    <row r="241" spans="1:12" ht="30" x14ac:dyDescent="0.25">
      <c r="A241" s="16" t="s">
        <v>486</v>
      </c>
      <c r="B241" s="16" t="s">
        <v>403</v>
      </c>
      <c r="C241" s="19" t="s">
        <v>849</v>
      </c>
      <c r="D241" s="3" t="s">
        <v>386</v>
      </c>
      <c r="E241" s="3" t="s">
        <v>39</v>
      </c>
      <c r="F241" s="8" t="s">
        <v>1359</v>
      </c>
      <c r="G241" s="2" t="s">
        <v>680</v>
      </c>
      <c r="H241" s="2" t="s">
        <v>40</v>
      </c>
      <c r="I241" s="2" t="s">
        <v>35</v>
      </c>
      <c r="J241" s="2"/>
      <c r="K241" s="24"/>
      <c r="L241" s="1"/>
    </row>
    <row r="242" spans="1:12" ht="150" x14ac:dyDescent="0.25">
      <c r="A242" s="16" t="s">
        <v>486</v>
      </c>
      <c r="B242" s="16" t="s">
        <v>403</v>
      </c>
      <c r="C242" s="19" t="s">
        <v>849</v>
      </c>
      <c r="D242" s="3" t="s">
        <v>386</v>
      </c>
      <c r="E242" s="3" t="s">
        <v>57</v>
      </c>
      <c r="F242" s="8" t="s">
        <v>1360</v>
      </c>
      <c r="G242" s="2" t="s">
        <v>708</v>
      </c>
      <c r="H242" s="2" t="s">
        <v>709</v>
      </c>
      <c r="I242" s="2"/>
      <c r="J242" s="2"/>
      <c r="K242" s="24"/>
      <c r="L242" s="1"/>
    </row>
    <row r="243" spans="1:12" ht="285" x14ac:dyDescent="0.25">
      <c r="A243" s="16" t="s">
        <v>486</v>
      </c>
      <c r="B243" s="16" t="s">
        <v>403</v>
      </c>
      <c r="C243" s="19" t="s">
        <v>849</v>
      </c>
      <c r="D243" s="3" t="s">
        <v>386</v>
      </c>
      <c r="E243" s="2" t="s">
        <v>58</v>
      </c>
      <c r="F243" s="8" t="s">
        <v>1361</v>
      </c>
      <c r="G243" s="2" t="s">
        <v>710</v>
      </c>
      <c r="H243" s="2" t="s">
        <v>1476</v>
      </c>
      <c r="I243" s="2" t="s">
        <v>711</v>
      </c>
      <c r="J243" s="2"/>
      <c r="K243" s="24"/>
      <c r="L243" s="1"/>
    </row>
    <row r="244" spans="1:12" ht="270" customHeight="1" x14ac:dyDescent="0.25">
      <c r="A244" s="16" t="s">
        <v>486</v>
      </c>
      <c r="B244" s="16" t="s">
        <v>403</v>
      </c>
      <c r="C244" s="19" t="s">
        <v>849</v>
      </c>
      <c r="D244" s="3" t="s">
        <v>386</v>
      </c>
      <c r="E244" s="2" t="s">
        <v>60</v>
      </c>
      <c r="F244" s="8" t="s">
        <v>1362</v>
      </c>
      <c r="G244" s="2" t="s">
        <v>713</v>
      </c>
      <c r="H244" s="2" t="s">
        <v>61</v>
      </c>
      <c r="I244" s="2"/>
      <c r="J244" s="2"/>
      <c r="K244" s="24"/>
      <c r="L244" s="1"/>
    </row>
    <row r="245" spans="1:12" ht="30" x14ac:dyDescent="0.25">
      <c r="A245" s="16" t="s">
        <v>486</v>
      </c>
      <c r="B245" s="16" t="s">
        <v>673</v>
      </c>
      <c r="C245" s="19" t="s">
        <v>849</v>
      </c>
      <c r="D245" s="3" t="s">
        <v>386</v>
      </c>
      <c r="E245" s="2" t="s">
        <v>62</v>
      </c>
      <c r="F245" s="8" t="s">
        <v>1363</v>
      </c>
      <c r="G245" s="2" t="s">
        <v>714</v>
      </c>
      <c r="H245" s="2" t="s">
        <v>63</v>
      </c>
      <c r="I245" s="2"/>
      <c r="J245" s="2"/>
      <c r="K245" s="24"/>
      <c r="L245" s="1"/>
    </row>
    <row r="246" spans="1:12" ht="60" x14ac:dyDescent="0.25">
      <c r="A246" s="16" t="s">
        <v>486</v>
      </c>
      <c r="B246" s="16" t="s">
        <v>403</v>
      </c>
      <c r="C246" s="19" t="s">
        <v>849</v>
      </c>
      <c r="D246" s="3" t="s">
        <v>386</v>
      </c>
      <c r="E246" s="2" t="s">
        <v>64</v>
      </c>
      <c r="F246" s="8" t="s">
        <v>1364</v>
      </c>
      <c r="G246" s="2" t="s">
        <v>715</v>
      </c>
      <c r="H246" s="2" t="s">
        <v>65</v>
      </c>
      <c r="I246" s="2"/>
      <c r="J246" s="2"/>
      <c r="K246" s="24"/>
      <c r="L246" s="1"/>
    </row>
    <row r="247" spans="1:12" ht="65.25" customHeight="1" x14ac:dyDescent="0.25">
      <c r="A247" s="16" t="s">
        <v>486</v>
      </c>
      <c r="B247" s="16" t="s">
        <v>403</v>
      </c>
      <c r="C247" s="19" t="s">
        <v>849</v>
      </c>
      <c r="D247" s="3" t="s">
        <v>386</v>
      </c>
      <c r="E247" s="2" t="s">
        <v>66</v>
      </c>
      <c r="F247" s="8" t="s">
        <v>1365</v>
      </c>
      <c r="G247" s="2" t="s">
        <v>716</v>
      </c>
      <c r="H247" s="2" t="s">
        <v>67</v>
      </c>
      <c r="I247" s="2"/>
      <c r="J247" s="2"/>
      <c r="K247" s="24"/>
      <c r="L247" s="1"/>
    </row>
    <row r="248" spans="1:12" ht="30" x14ac:dyDescent="0.25">
      <c r="A248" s="16" t="s">
        <v>486</v>
      </c>
      <c r="B248" s="16" t="s">
        <v>403</v>
      </c>
      <c r="C248" s="19" t="s">
        <v>849</v>
      </c>
      <c r="D248" s="3" t="s">
        <v>386</v>
      </c>
      <c r="E248" s="2" t="s">
        <v>717</v>
      </c>
      <c r="F248" s="8" t="s">
        <v>1366</v>
      </c>
      <c r="G248" s="2" t="s">
        <v>718</v>
      </c>
      <c r="H248" s="2" t="s">
        <v>68</v>
      </c>
      <c r="I248" s="2" t="s">
        <v>59</v>
      </c>
      <c r="J248" s="2"/>
      <c r="K248" s="24"/>
      <c r="L248" s="1"/>
    </row>
    <row r="249" spans="1:12" ht="60" x14ac:dyDescent="0.25">
      <c r="A249" s="16" t="s">
        <v>486</v>
      </c>
      <c r="B249" s="16" t="s">
        <v>403</v>
      </c>
      <c r="C249" s="19" t="s">
        <v>849</v>
      </c>
      <c r="D249" s="3" t="s">
        <v>386</v>
      </c>
      <c r="E249" s="2" t="s">
        <v>712</v>
      </c>
      <c r="F249" s="8" t="s">
        <v>1367</v>
      </c>
      <c r="G249" s="2" t="s">
        <v>719</v>
      </c>
      <c r="H249" s="2" t="s">
        <v>720</v>
      </c>
      <c r="I249" s="2" t="s">
        <v>721</v>
      </c>
      <c r="J249" s="2"/>
      <c r="K249" s="24" t="s">
        <v>712</v>
      </c>
      <c r="L249" s="1"/>
    </row>
    <row r="250" spans="1:12" ht="105" x14ac:dyDescent="0.25">
      <c r="A250" s="16" t="s">
        <v>486</v>
      </c>
      <c r="B250" s="16" t="s">
        <v>392</v>
      </c>
      <c r="C250" s="19" t="s">
        <v>849</v>
      </c>
      <c r="D250" s="3" t="s">
        <v>386</v>
      </c>
      <c r="E250" s="2" t="s">
        <v>722</v>
      </c>
      <c r="F250" s="8" t="s">
        <v>1368</v>
      </c>
      <c r="G250" s="2" t="s">
        <v>723</v>
      </c>
      <c r="H250" s="2" t="s">
        <v>724</v>
      </c>
      <c r="I250" s="2" t="s">
        <v>59</v>
      </c>
      <c r="J250" s="2"/>
      <c r="K250" s="24"/>
      <c r="L250" s="1"/>
    </row>
    <row r="251" spans="1:12" ht="105" x14ac:dyDescent="0.25">
      <c r="A251" s="16" t="s">
        <v>486</v>
      </c>
      <c r="B251" s="16" t="s">
        <v>437</v>
      </c>
      <c r="C251" s="19" t="s">
        <v>849</v>
      </c>
      <c r="D251" s="3" t="s">
        <v>410</v>
      </c>
      <c r="E251" s="2" t="s">
        <v>722</v>
      </c>
      <c r="F251" s="8" t="s">
        <v>1369</v>
      </c>
      <c r="G251" s="2" t="s">
        <v>725</v>
      </c>
      <c r="H251" s="2" t="s">
        <v>726</v>
      </c>
      <c r="I251" s="2" t="s">
        <v>59</v>
      </c>
      <c r="J251" s="2"/>
      <c r="K251" s="24"/>
      <c r="L251" s="1"/>
    </row>
    <row r="252" spans="1:12" ht="60" x14ac:dyDescent="0.25">
      <c r="A252" s="16" t="s">
        <v>486</v>
      </c>
      <c r="B252" s="16" t="s">
        <v>437</v>
      </c>
      <c r="C252" s="19" t="s">
        <v>849</v>
      </c>
      <c r="D252" s="3" t="s">
        <v>410</v>
      </c>
      <c r="E252" s="2" t="s">
        <v>722</v>
      </c>
      <c r="F252" s="8" t="s">
        <v>1370</v>
      </c>
      <c r="G252" s="2" t="s">
        <v>727</v>
      </c>
      <c r="H252" s="2" t="s">
        <v>728</v>
      </c>
      <c r="I252" s="2"/>
      <c r="J252" s="2"/>
      <c r="K252" s="24"/>
      <c r="L252" s="1"/>
    </row>
    <row r="253" spans="1:12" ht="120" x14ac:dyDescent="0.25">
      <c r="A253" s="16" t="s">
        <v>486</v>
      </c>
      <c r="B253" s="16" t="s">
        <v>403</v>
      </c>
      <c r="C253" s="19" t="s">
        <v>849</v>
      </c>
      <c r="D253" s="3" t="s">
        <v>386</v>
      </c>
      <c r="E253" s="2" t="s">
        <v>722</v>
      </c>
      <c r="F253" s="8" t="s">
        <v>1371</v>
      </c>
      <c r="G253" s="2" t="s">
        <v>729</v>
      </c>
      <c r="H253" s="2" t="s">
        <v>730</v>
      </c>
      <c r="I253" s="2"/>
      <c r="J253" s="2"/>
      <c r="K253" s="24"/>
      <c r="L253" s="1"/>
    </row>
    <row r="254" spans="1:12" ht="75" x14ac:dyDescent="0.25">
      <c r="A254" s="16" t="s">
        <v>486</v>
      </c>
      <c r="B254" s="16" t="s">
        <v>403</v>
      </c>
      <c r="C254" s="19" t="s">
        <v>849</v>
      </c>
      <c r="D254" s="3" t="s">
        <v>386</v>
      </c>
      <c r="E254" s="2" t="s">
        <v>722</v>
      </c>
      <c r="F254" s="8" t="s">
        <v>1372</v>
      </c>
      <c r="G254" s="2" t="s">
        <v>731</v>
      </c>
      <c r="H254" s="2" t="s">
        <v>732</v>
      </c>
      <c r="I254" s="2"/>
      <c r="J254" s="2"/>
      <c r="K254" s="24"/>
      <c r="L254" s="1"/>
    </row>
    <row r="255" spans="1:12" ht="135" x14ac:dyDescent="0.25">
      <c r="A255" s="16" t="s">
        <v>486</v>
      </c>
      <c r="B255" s="16" t="s">
        <v>403</v>
      </c>
      <c r="C255" s="19" t="s">
        <v>849</v>
      </c>
      <c r="D255" s="3" t="s">
        <v>386</v>
      </c>
      <c r="E255" s="2" t="s">
        <v>69</v>
      </c>
      <c r="F255" s="8" t="s">
        <v>1373</v>
      </c>
      <c r="G255" s="2" t="s">
        <v>733</v>
      </c>
      <c r="H255" s="2" t="s">
        <v>1475</v>
      </c>
      <c r="I255" s="2"/>
      <c r="J255" s="2"/>
      <c r="K255" s="24"/>
      <c r="L255" s="1"/>
    </row>
    <row r="256" spans="1:12" ht="204" customHeight="1" x14ac:dyDescent="0.25">
      <c r="A256" s="16" t="s">
        <v>763</v>
      </c>
      <c r="B256" s="16" t="s">
        <v>764</v>
      </c>
      <c r="C256" s="19" t="s">
        <v>849</v>
      </c>
      <c r="D256" s="3" t="s">
        <v>386</v>
      </c>
      <c r="E256" s="2" t="s">
        <v>100</v>
      </c>
      <c r="F256" s="8" t="s">
        <v>1374</v>
      </c>
      <c r="G256" s="2" t="s">
        <v>762</v>
      </c>
      <c r="H256" s="2" t="s">
        <v>101</v>
      </c>
      <c r="I256" s="2"/>
      <c r="J256" s="2"/>
      <c r="K256" s="24"/>
      <c r="L256" s="1"/>
    </row>
    <row r="257" spans="1:12" ht="90" x14ac:dyDescent="0.25">
      <c r="A257" s="16" t="s">
        <v>763</v>
      </c>
      <c r="B257" s="16" t="s">
        <v>764</v>
      </c>
      <c r="C257" s="19" t="s">
        <v>849</v>
      </c>
      <c r="D257" s="3" t="s">
        <v>386</v>
      </c>
      <c r="E257" s="3" t="s">
        <v>102</v>
      </c>
      <c r="F257" s="8" t="s">
        <v>1375</v>
      </c>
      <c r="G257" s="3" t="s">
        <v>765</v>
      </c>
      <c r="H257" s="3" t="s">
        <v>766</v>
      </c>
      <c r="I257" s="3"/>
      <c r="J257" s="2"/>
      <c r="K257" s="24"/>
      <c r="L257" s="1"/>
    </row>
    <row r="258" spans="1:12" x14ac:dyDescent="0.25">
      <c r="A258" s="16" t="s">
        <v>755</v>
      </c>
      <c r="B258" s="16" t="s">
        <v>392</v>
      </c>
      <c r="C258" s="19" t="s">
        <v>849</v>
      </c>
      <c r="D258" s="3" t="s">
        <v>386</v>
      </c>
      <c r="E258" s="3" t="s">
        <v>92</v>
      </c>
      <c r="F258" s="8" t="s">
        <v>1376</v>
      </c>
      <c r="G258" s="2" t="s">
        <v>754</v>
      </c>
      <c r="H258" s="2" t="s">
        <v>93</v>
      </c>
      <c r="I258" s="2"/>
      <c r="J258" s="2"/>
      <c r="K258" s="24"/>
      <c r="L258" s="1"/>
    </row>
    <row r="259" spans="1:12" ht="90" x14ac:dyDescent="0.25">
      <c r="A259" s="16" t="s">
        <v>755</v>
      </c>
      <c r="B259" s="16" t="s">
        <v>392</v>
      </c>
      <c r="C259" s="19" t="s">
        <v>849</v>
      </c>
      <c r="D259" s="3" t="s">
        <v>386</v>
      </c>
      <c r="E259" s="3" t="s">
        <v>94</v>
      </c>
      <c r="F259" s="8" t="s">
        <v>1377</v>
      </c>
      <c r="G259" s="2" t="s">
        <v>756</v>
      </c>
      <c r="H259" s="2" t="s">
        <v>95</v>
      </c>
      <c r="I259" s="2"/>
      <c r="J259" s="2"/>
      <c r="K259" s="24"/>
      <c r="L259" s="1"/>
    </row>
    <row r="260" spans="1:12" ht="30" x14ac:dyDescent="0.25">
      <c r="A260" s="16" t="s">
        <v>550</v>
      </c>
      <c r="B260" s="16" t="s">
        <v>392</v>
      </c>
      <c r="C260" s="19" t="s">
        <v>849</v>
      </c>
      <c r="D260" s="3" t="s">
        <v>386</v>
      </c>
      <c r="E260" s="3" t="s">
        <v>489</v>
      </c>
      <c r="F260" s="8" t="s">
        <v>1378</v>
      </c>
      <c r="G260" s="2" t="s">
        <v>547</v>
      </c>
      <c r="H260" s="22" t="s">
        <v>548</v>
      </c>
      <c r="I260" s="2"/>
      <c r="J260" s="2" t="s">
        <v>549</v>
      </c>
      <c r="K260" s="24" t="s">
        <v>493</v>
      </c>
      <c r="L260" s="1"/>
    </row>
    <row r="261" spans="1:12" ht="30" x14ac:dyDescent="0.25">
      <c r="A261" s="16" t="s">
        <v>550</v>
      </c>
      <c r="B261" s="16" t="s">
        <v>392</v>
      </c>
      <c r="C261" s="19" t="s">
        <v>849</v>
      </c>
      <c r="D261" s="3" t="s">
        <v>434</v>
      </c>
      <c r="E261" s="3" t="s">
        <v>489</v>
      </c>
      <c r="F261" s="8" t="s">
        <v>1379</v>
      </c>
      <c r="G261" s="2" t="s">
        <v>547</v>
      </c>
      <c r="H261" s="22" t="s">
        <v>548</v>
      </c>
      <c r="I261" s="2"/>
      <c r="J261" s="2" t="s">
        <v>549</v>
      </c>
      <c r="K261" s="24" t="s">
        <v>493</v>
      </c>
      <c r="L261" s="1"/>
    </row>
    <row r="262" spans="1:12" ht="60" x14ac:dyDescent="0.25">
      <c r="A262" s="16" t="s">
        <v>550</v>
      </c>
      <c r="B262" s="16" t="s">
        <v>392</v>
      </c>
      <c r="C262" s="19" t="s">
        <v>849</v>
      </c>
      <c r="D262" s="3" t="s">
        <v>386</v>
      </c>
      <c r="E262" s="2" t="s">
        <v>489</v>
      </c>
      <c r="F262" s="8" t="s">
        <v>1380</v>
      </c>
      <c r="G262" s="2" t="s">
        <v>551</v>
      </c>
      <c r="H262" s="22" t="s">
        <v>552</v>
      </c>
      <c r="I262" s="2"/>
      <c r="J262" s="2" t="s">
        <v>549</v>
      </c>
      <c r="K262" s="24" t="s">
        <v>493</v>
      </c>
      <c r="L262" s="1"/>
    </row>
    <row r="263" spans="1:12" ht="60" x14ac:dyDescent="0.25">
      <c r="A263" s="16" t="s">
        <v>550</v>
      </c>
      <c r="B263" s="16" t="s">
        <v>392</v>
      </c>
      <c r="C263" s="19" t="s">
        <v>849</v>
      </c>
      <c r="D263" s="3" t="s">
        <v>434</v>
      </c>
      <c r="E263" s="2" t="s">
        <v>489</v>
      </c>
      <c r="F263" s="8" t="s">
        <v>1381</v>
      </c>
      <c r="G263" s="2" t="s">
        <v>551</v>
      </c>
      <c r="H263" s="22" t="s">
        <v>552</v>
      </c>
      <c r="I263" s="2"/>
      <c r="J263" s="2" t="s">
        <v>549</v>
      </c>
      <c r="K263" s="24" t="s">
        <v>493</v>
      </c>
      <c r="L263" s="1"/>
    </row>
    <row r="264" spans="1:12" x14ac:dyDescent="0.25">
      <c r="A264" s="16" t="s">
        <v>550</v>
      </c>
      <c r="B264" s="16" t="s">
        <v>392</v>
      </c>
      <c r="C264" s="19" t="s">
        <v>849</v>
      </c>
      <c r="D264" s="3" t="s">
        <v>386</v>
      </c>
      <c r="E264" s="2" t="s">
        <v>553</v>
      </c>
      <c r="F264" s="8" t="s">
        <v>1382</v>
      </c>
      <c r="G264" s="2" t="s">
        <v>554</v>
      </c>
      <c r="H264" s="22" t="s">
        <v>555</v>
      </c>
      <c r="I264" s="2"/>
      <c r="J264" s="2" t="s">
        <v>549</v>
      </c>
      <c r="K264" s="24" t="s">
        <v>553</v>
      </c>
      <c r="L264" s="1"/>
    </row>
    <row r="265" spans="1:12" ht="30" x14ac:dyDescent="0.25">
      <c r="A265" s="16" t="s">
        <v>550</v>
      </c>
      <c r="B265" s="16" t="s">
        <v>610</v>
      </c>
      <c r="C265" s="19" t="s">
        <v>849</v>
      </c>
      <c r="D265" s="3" t="s">
        <v>449</v>
      </c>
      <c r="E265" s="2" t="s">
        <v>584</v>
      </c>
      <c r="F265" s="8" t="s">
        <v>1383</v>
      </c>
      <c r="G265" s="2" t="s">
        <v>617</v>
      </c>
      <c r="H265" s="2" t="s">
        <v>618</v>
      </c>
      <c r="I265" s="2"/>
      <c r="J265" s="2" t="s">
        <v>549</v>
      </c>
      <c r="K265" s="24" t="s">
        <v>588</v>
      </c>
      <c r="L265" s="1"/>
    </row>
    <row r="266" spans="1:12" ht="30" x14ac:dyDescent="0.25">
      <c r="A266" s="16" t="s">
        <v>550</v>
      </c>
      <c r="B266" s="16" t="s">
        <v>610</v>
      </c>
      <c r="C266" s="19" t="s">
        <v>849</v>
      </c>
      <c r="D266" s="3" t="s">
        <v>449</v>
      </c>
      <c r="E266" s="2" t="s">
        <v>553</v>
      </c>
      <c r="F266" s="8" t="s">
        <v>1384</v>
      </c>
      <c r="G266" s="2" t="s">
        <v>619</v>
      </c>
      <c r="H266" s="2" t="s">
        <v>620</v>
      </c>
      <c r="I266" s="2"/>
      <c r="J266" s="2" t="s">
        <v>549</v>
      </c>
      <c r="K266" s="24" t="s">
        <v>553</v>
      </c>
      <c r="L266" s="1"/>
    </row>
    <row r="267" spans="1:12" ht="45" x14ac:dyDescent="0.25">
      <c r="A267" s="16" t="s">
        <v>550</v>
      </c>
      <c r="B267" s="16" t="s">
        <v>610</v>
      </c>
      <c r="C267" s="19" t="s">
        <v>849</v>
      </c>
      <c r="D267" s="3" t="s">
        <v>449</v>
      </c>
      <c r="E267" s="2" t="s">
        <v>584</v>
      </c>
      <c r="F267" s="8" t="s">
        <v>1385</v>
      </c>
      <c r="G267" s="2" t="s">
        <v>621</v>
      </c>
      <c r="H267" s="2" t="s">
        <v>622</v>
      </c>
      <c r="I267" s="2"/>
      <c r="J267" s="2" t="s">
        <v>549</v>
      </c>
      <c r="K267" s="24" t="s">
        <v>588</v>
      </c>
      <c r="L267" s="1"/>
    </row>
    <row r="268" spans="1:12" ht="60" x14ac:dyDescent="0.25">
      <c r="A268" s="16" t="s">
        <v>550</v>
      </c>
      <c r="B268" s="16" t="s">
        <v>610</v>
      </c>
      <c r="C268" s="19" t="s">
        <v>849</v>
      </c>
      <c r="D268" s="3" t="s">
        <v>449</v>
      </c>
      <c r="E268" s="2" t="s">
        <v>553</v>
      </c>
      <c r="F268" s="8" t="s">
        <v>1386</v>
      </c>
      <c r="G268" s="2" t="s">
        <v>623</v>
      </c>
      <c r="H268" s="2" t="s">
        <v>624</v>
      </c>
      <c r="I268" s="2"/>
      <c r="J268" s="2" t="s">
        <v>549</v>
      </c>
      <c r="K268" s="24" t="s">
        <v>553</v>
      </c>
      <c r="L268" s="1"/>
    </row>
    <row r="269" spans="1:12" ht="30" x14ac:dyDescent="0.25">
      <c r="A269" s="16" t="s">
        <v>550</v>
      </c>
      <c r="B269" s="16" t="s">
        <v>610</v>
      </c>
      <c r="C269" s="19" t="s">
        <v>849</v>
      </c>
      <c r="D269" s="3" t="s">
        <v>449</v>
      </c>
      <c r="E269" s="2" t="s">
        <v>553</v>
      </c>
      <c r="F269" s="8" t="s">
        <v>1387</v>
      </c>
      <c r="G269" s="2" t="s">
        <v>625</v>
      </c>
      <c r="H269" s="2" t="s">
        <v>626</v>
      </c>
      <c r="I269" s="2"/>
      <c r="J269" s="2" t="s">
        <v>549</v>
      </c>
      <c r="K269" s="24" t="s">
        <v>553</v>
      </c>
      <c r="L269" s="1"/>
    </row>
    <row r="270" spans="1:12" ht="30" x14ac:dyDescent="0.25">
      <c r="A270" s="16" t="s">
        <v>550</v>
      </c>
      <c r="B270" s="16" t="s">
        <v>610</v>
      </c>
      <c r="C270" s="19" t="s">
        <v>849</v>
      </c>
      <c r="D270" s="3" t="s">
        <v>449</v>
      </c>
      <c r="E270" s="2" t="s">
        <v>584</v>
      </c>
      <c r="F270" s="8" t="s">
        <v>1388</v>
      </c>
      <c r="G270" s="2" t="s">
        <v>627</v>
      </c>
      <c r="H270" s="2" t="s">
        <v>628</v>
      </c>
      <c r="I270" s="2"/>
      <c r="J270" s="2" t="s">
        <v>549</v>
      </c>
      <c r="K270" s="24" t="s">
        <v>588</v>
      </c>
      <c r="L270" s="1"/>
    </row>
    <row r="271" spans="1:12" ht="45" x14ac:dyDescent="0.25">
      <c r="A271" s="16" t="s">
        <v>550</v>
      </c>
      <c r="B271" s="16" t="s">
        <v>610</v>
      </c>
      <c r="C271" s="19" t="s">
        <v>849</v>
      </c>
      <c r="D271" s="3" t="s">
        <v>449</v>
      </c>
      <c r="E271" s="2" t="s">
        <v>584</v>
      </c>
      <c r="F271" s="8" t="s">
        <v>1389</v>
      </c>
      <c r="G271" s="2" t="s">
        <v>629</v>
      </c>
      <c r="H271" s="2" t="s">
        <v>630</v>
      </c>
      <c r="I271" s="2"/>
      <c r="J271" s="2" t="s">
        <v>549</v>
      </c>
      <c r="K271" s="24" t="s">
        <v>588</v>
      </c>
      <c r="L271" s="1"/>
    </row>
    <row r="272" spans="1:12" ht="30" x14ac:dyDescent="0.25">
      <c r="A272" s="16" t="s">
        <v>550</v>
      </c>
      <c r="B272" s="16" t="s">
        <v>610</v>
      </c>
      <c r="C272" s="19" t="s">
        <v>849</v>
      </c>
      <c r="D272" s="3" t="s">
        <v>449</v>
      </c>
      <c r="E272" s="2" t="s">
        <v>584</v>
      </c>
      <c r="F272" s="8" t="s">
        <v>1390</v>
      </c>
      <c r="G272" s="2" t="s">
        <v>631</v>
      </c>
      <c r="H272" s="2" t="s">
        <v>632</v>
      </c>
      <c r="I272" s="2"/>
      <c r="J272" s="2" t="s">
        <v>549</v>
      </c>
      <c r="K272" s="24" t="s">
        <v>588</v>
      </c>
      <c r="L272" s="1"/>
    </row>
    <row r="273" spans="1:12" ht="30" x14ac:dyDescent="0.25">
      <c r="A273" s="16" t="s">
        <v>550</v>
      </c>
      <c r="B273" s="16" t="s">
        <v>610</v>
      </c>
      <c r="C273" s="19" t="s">
        <v>849</v>
      </c>
      <c r="D273" s="3" t="s">
        <v>449</v>
      </c>
      <c r="E273" s="2" t="s">
        <v>584</v>
      </c>
      <c r="F273" s="8" t="s">
        <v>1391</v>
      </c>
      <c r="G273" s="2" t="s">
        <v>633</v>
      </c>
      <c r="H273" s="2" t="s">
        <v>634</v>
      </c>
      <c r="I273" s="2"/>
      <c r="J273" s="2" t="s">
        <v>549</v>
      </c>
      <c r="K273" s="24" t="s">
        <v>588</v>
      </c>
      <c r="L273" s="1"/>
    </row>
    <row r="274" spans="1:12" x14ac:dyDescent="0.25">
      <c r="A274" s="16" t="s">
        <v>550</v>
      </c>
      <c r="B274" s="16" t="s">
        <v>392</v>
      </c>
      <c r="C274" s="19" t="s">
        <v>849</v>
      </c>
      <c r="D274" s="3" t="s">
        <v>386</v>
      </c>
      <c r="E274" s="2" t="s">
        <v>70</v>
      </c>
      <c r="F274" s="8" t="s">
        <v>1392</v>
      </c>
      <c r="G274" s="2" t="s">
        <v>734</v>
      </c>
      <c r="H274" s="2" t="s">
        <v>735</v>
      </c>
      <c r="I274" s="2"/>
      <c r="J274" s="2"/>
      <c r="K274" s="24"/>
      <c r="L274" s="1"/>
    </row>
    <row r="275" spans="1:12" ht="75" x14ac:dyDescent="0.25">
      <c r="A275" s="16" t="s">
        <v>550</v>
      </c>
      <c r="B275" s="16" t="s">
        <v>392</v>
      </c>
      <c r="C275" s="19" t="s">
        <v>849</v>
      </c>
      <c r="D275" s="3" t="s">
        <v>386</v>
      </c>
      <c r="E275" s="2" t="s">
        <v>71</v>
      </c>
      <c r="F275" s="8" t="s">
        <v>1393</v>
      </c>
      <c r="G275" s="2" t="s">
        <v>736</v>
      </c>
      <c r="H275" s="2" t="s">
        <v>737</v>
      </c>
      <c r="I275" s="2"/>
      <c r="J275" s="2"/>
      <c r="K275" s="24"/>
      <c r="L275" s="1"/>
    </row>
    <row r="276" spans="1:12" ht="30" x14ac:dyDescent="0.25">
      <c r="A276" s="16" t="s">
        <v>550</v>
      </c>
      <c r="B276" s="16" t="s">
        <v>392</v>
      </c>
      <c r="C276" s="19" t="s">
        <v>849</v>
      </c>
      <c r="D276" s="3" t="s">
        <v>386</v>
      </c>
      <c r="E276" s="2" t="s">
        <v>553</v>
      </c>
      <c r="F276" s="8" t="s">
        <v>1394</v>
      </c>
      <c r="G276" s="2" t="s">
        <v>738</v>
      </c>
      <c r="H276" s="2" t="s">
        <v>739</v>
      </c>
      <c r="I276" s="2"/>
      <c r="J276" s="2"/>
      <c r="K276" s="24"/>
      <c r="L276" s="1"/>
    </row>
    <row r="277" spans="1:12" ht="60" x14ac:dyDescent="0.25">
      <c r="A277" s="16" t="s">
        <v>550</v>
      </c>
      <c r="B277" s="16" t="s">
        <v>392</v>
      </c>
      <c r="C277" s="19" t="s">
        <v>849</v>
      </c>
      <c r="D277" s="3" t="s">
        <v>386</v>
      </c>
      <c r="E277" s="2" t="s">
        <v>72</v>
      </c>
      <c r="F277" s="8" t="s">
        <v>1395</v>
      </c>
      <c r="G277" s="2" t="s">
        <v>740</v>
      </c>
      <c r="H277" s="2" t="s">
        <v>73</v>
      </c>
      <c r="I277" s="2"/>
      <c r="J277" s="2"/>
      <c r="K277" s="24"/>
      <c r="L277" s="1"/>
    </row>
    <row r="278" spans="1:12" ht="75" x14ac:dyDescent="0.25">
      <c r="A278" s="16" t="s">
        <v>550</v>
      </c>
      <c r="B278" s="16" t="s">
        <v>392</v>
      </c>
      <c r="C278" s="19" t="s">
        <v>849</v>
      </c>
      <c r="D278" s="3" t="s">
        <v>386</v>
      </c>
      <c r="E278" s="2" t="s">
        <v>74</v>
      </c>
      <c r="F278" s="8" t="s">
        <v>1396</v>
      </c>
      <c r="G278" s="2" t="s">
        <v>741</v>
      </c>
      <c r="H278" s="2" t="s">
        <v>742</v>
      </c>
      <c r="I278" s="2"/>
      <c r="J278" s="2"/>
      <c r="K278" s="24"/>
      <c r="L278" s="1"/>
    </row>
    <row r="279" spans="1:12" ht="75" x14ac:dyDescent="0.25">
      <c r="A279" s="16" t="s">
        <v>550</v>
      </c>
      <c r="B279" s="16" t="s">
        <v>392</v>
      </c>
      <c r="C279" s="19" t="s">
        <v>849</v>
      </c>
      <c r="D279" s="3" t="s">
        <v>386</v>
      </c>
      <c r="E279" s="2" t="s">
        <v>75</v>
      </c>
      <c r="F279" s="8" t="s">
        <v>1397</v>
      </c>
      <c r="G279" s="2" t="s">
        <v>743</v>
      </c>
      <c r="H279" s="2" t="s">
        <v>744</v>
      </c>
      <c r="I279" s="2"/>
      <c r="J279" s="2"/>
      <c r="K279" s="24"/>
      <c r="L279" s="1"/>
    </row>
    <row r="280" spans="1:12" ht="30" x14ac:dyDescent="0.25">
      <c r="A280" s="16" t="s">
        <v>550</v>
      </c>
      <c r="B280" s="16" t="s">
        <v>392</v>
      </c>
      <c r="C280" s="19" t="s">
        <v>849</v>
      </c>
      <c r="D280" s="3" t="s">
        <v>386</v>
      </c>
      <c r="E280" s="2" t="s">
        <v>76</v>
      </c>
      <c r="F280" s="8" t="s">
        <v>1398</v>
      </c>
      <c r="G280" s="2" t="s">
        <v>745</v>
      </c>
      <c r="H280" s="2" t="s">
        <v>77</v>
      </c>
      <c r="I280" s="2"/>
      <c r="J280" s="2"/>
      <c r="K280" s="24"/>
      <c r="L280" s="1"/>
    </row>
    <row r="281" spans="1:12" ht="105" x14ac:dyDescent="0.25">
      <c r="A281" s="16" t="s">
        <v>550</v>
      </c>
      <c r="B281" s="16" t="s">
        <v>392</v>
      </c>
      <c r="C281" s="19" t="s">
        <v>849</v>
      </c>
      <c r="D281" s="3" t="s">
        <v>386</v>
      </c>
      <c r="E281" s="2" t="s">
        <v>78</v>
      </c>
      <c r="F281" s="8" t="s">
        <v>1399</v>
      </c>
      <c r="G281" s="2" t="s">
        <v>746</v>
      </c>
      <c r="H281" s="2" t="s">
        <v>79</v>
      </c>
      <c r="I281" s="2"/>
      <c r="J281" s="2"/>
      <c r="K281" s="24"/>
      <c r="L281" s="1"/>
    </row>
    <row r="282" spans="1:12" ht="60" x14ac:dyDescent="0.25">
      <c r="A282" s="16" t="s">
        <v>550</v>
      </c>
      <c r="B282" s="16" t="s">
        <v>392</v>
      </c>
      <c r="C282" s="19" t="s">
        <v>849</v>
      </c>
      <c r="D282" s="3" t="s">
        <v>386</v>
      </c>
      <c r="E282" s="2" t="s">
        <v>80</v>
      </c>
      <c r="F282" s="8" t="s">
        <v>1400</v>
      </c>
      <c r="G282" s="2" t="s">
        <v>747</v>
      </c>
      <c r="H282" s="2" t="s">
        <v>81</v>
      </c>
      <c r="I282" s="2"/>
      <c r="J282" s="2"/>
      <c r="K282" s="24"/>
      <c r="L282" s="1"/>
    </row>
    <row r="283" spans="1:12" ht="45" x14ac:dyDescent="0.25">
      <c r="A283" s="16" t="s">
        <v>550</v>
      </c>
      <c r="B283" s="16" t="s">
        <v>392</v>
      </c>
      <c r="C283" s="19" t="s">
        <v>849</v>
      </c>
      <c r="D283" s="3" t="s">
        <v>386</v>
      </c>
      <c r="E283" s="2" t="s">
        <v>82</v>
      </c>
      <c r="F283" s="8" t="s">
        <v>1401</v>
      </c>
      <c r="G283" s="2" t="s">
        <v>748</v>
      </c>
      <c r="H283" s="2" t="s">
        <v>83</v>
      </c>
      <c r="I283" s="2"/>
      <c r="J283" s="2"/>
      <c r="K283" s="24"/>
      <c r="L283" s="1"/>
    </row>
    <row r="284" spans="1:12" ht="60" x14ac:dyDescent="0.25">
      <c r="A284" s="16" t="s">
        <v>550</v>
      </c>
      <c r="B284" s="16" t="s">
        <v>392</v>
      </c>
      <c r="C284" s="19" t="s">
        <v>849</v>
      </c>
      <c r="D284" s="3" t="s">
        <v>386</v>
      </c>
      <c r="E284" s="2" t="s">
        <v>84</v>
      </c>
      <c r="F284" s="8" t="s">
        <v>1402</v>
      </c>
      <c r="G284" s="2" t="s">
        <v>749</v>
      </c>
      <c r="H284" s="2" t="s">
        <v>85</v>
      </c>
      <c r="I284" s="2" t="s">
        <v>86</v>
      </c>
      <c r="J284" s="2"/>
      <c r="K284" s="24"/>
      <c r="L284" s="1"/>
    </row>
    <row r="285" spans="1:12" ht="90" x14ac:dyDescent="0.25">
      <c r="A285" s="16" t="s">
        <v>550</v>
      </c>
      <c r="B285" s="16" t="s">
        <v>392</v>
      </c>
      <c r="C285" s="19" t="s">
        <v>849</v>
      </c>
      <c r="D285" s="3" t="s">
        <v>386</v>
      </c>
      <c r="E285" s="2" t="s">
        <v>87</v>
      </c>
      <c r="F285" s="8" t="s">
        <v>1403</v>
      </c>
      <c r="G285" s="2" t="s">
        <v>750</v>
      </c>
      <c r="H285" s="2" t="s">
        <v>751</v>
      </c>
      <c r="I285" s="2"/>
      <c r="J285" s="2"/>
      <c r="K285" s="24"/>
      <c r="L285" s="1"/>
    </row>
    <row r="286" spans="1:12" ht="75" x14ac:dyDescent="0.25">
      <c r="A286" s="16" t="s">
        <v>550</v>
      </c>
      <c r="B286" s="16" t="s">
        <v>392</v>
      </c>
      <c r="C286" s="19" t="s">
        <v>849</v>
      </c>
      <c r="D286" s="3" t="s">
        <v>386</v>
      </c>
      <c r="E286" s="2" t="s">
        <v>88</v>
      </c>
      <c r="F286" s="8" t="s">
        <v>1404</v>
      </c>
      <c r="G286" s="2" t="s">
        <v>752</v>
      </c>
      <c r="H286" s="2" t="s">
        <v>1472</v>
      </c>
      <c r="I286" s="2" t="s">
        <v>89</v>
      </c>
      <c r="J286" s="2"/>
      <c r="K286" s="24" t="s">
        <v>752</v>
      </c>
      <c r="L286" s="1"/>
    </row>
    <row r="287" spans="1:12" ht="45" x14ac:dyDescent="0.25">
      <c r="A287" s="16" t="s">
        <v>550</v>
      </c>
      <c r="B287" s="16" t="s">
        <v>392</v>
      </c>
      <c r="C287" s="19" t="s">
        <v>849</v>
      </c>
      <c r="D287" s="3" t="s">
        <v>386</v>
      </c>
      <c r="E287" s="2" t="s">
        <v>90</v>
      </c>
      <c r="F287" s="8" t="s">
        <v>1405</v>
      </c>
      <c r="G287" s="2" t="s">
        <v>753</v>
      </c>
      <c r="H287" s="2" t="s">
        <v>91</v>
      </c>
      <c r="I287" s="2" t="s">
        <v>1471</v>
      </c>
      <c r="J287" s="2"/>
      <c r="K287" s="24"/>
      <c r="L287" s="1"/>
    </row>
    <row r="288" spans="1:12" ht="60" x14ac:dyDescent="0.25">
      <c r="A288" s="16" t="s">
        <v>550</v>
      </c>
      <c r="B288" s="16" t="s">
        <v>392</v>
      </c>
      <c r="C288" s="19" t="s">
        <v>849</v>
      </c>
      <c r="D288" s="3" t="s">
        <v>386</v>
      </c>
      <c r="E288" s="2" t="s">
        <v>96</v>
      </c>
      <c r="F288" s="8" t="s">
        <v>1406</v>
      </c>
      <c r="G288" s="2" t="s">
        <v>757</v>
      </c>
      <c r="H288" s="2" t="s">
        <v>97</v>
      </c>
      <c r="I288" s="2"/>
      <c r="J288" s="2"/>
      <c r="K288" s="24"/>
      <c r="L288" s="1"/>
    </row>
    <row r="289" spans="1:12" ht="45" x14ac:dyDescent="0.25">
      <c r="A289" s="16" t="s">
        <v>550</v>
      </c>
      <c r="B289" s="16" t="s">
        <v>610</v>
      </c>
      <c r="C289" s="19" t="s">
        <v>849</v>
      </c>
      <c r="D289" s="3" t="s">
        <v>449</v>
      </c>
      <c r="E289" s="2" t="s">
        <v>132</v>
      </c>
      <c r="F289" s="8" t="s">
        <v>1407</v>
      </c>
      <c r="G289" s="2" t="s">
        <v>806</v>
      </c>
      <c r="H289" s="2" t="s">
        <v>133</v>
      </c>
      <c r="I289" s="2"/>
      <c r="J289" s="2"/>
      <c r="K289" s="24"/>
      <c r="L289" s="1"/>
    </row>
    <row r="290" spans="1:12" ht="240" x14ac:dyDescent="0.25">
      <c r="A290" s="16" t="s">
        <v>550</v>
      </c>
      <c r="B290" s="16" t="s">
        <v>610</v>
      </c>
      <c r="C290" s="19" t="s">
        <v>849</v>
      </c>
      <c r="D290" s="3" t="s">
        <v>449</v>
      </c>
      <c r="E290" s="2" t="s">
        <v>136</v>
      </c>
      <c r="F290" s="8" t="s">
        <v>1408</v>
      </c>
      <c r="G290" s="2" t="s">
        <v>809</v>
      </c>
      <c r="H290" s="2" t="s">
        <v>810</v>
      </c>
      <c r="I290" s="2"/>
      <c r="J290" s="2"/>
      <c r="K290" s="24"/>
      <c r="L290" s="1"/>
    </row>
    <row r="291" spans="1:12" ht="45" x14ac:dyDescent="0.25">
      <c r="A291" s="16" t="s">
        <v>550</v>
      </c>
      <c r="B291" s="16" t="s">
        <v>610</v>
      </c>
      <c r="C291" s="19" t="s">
        <v>849</v>
      </c>
      <c r="D291" s="3" t="s">
        <v>449</v>
      </c>
      <c r="E291" s="11" t="s">
        <v>137</v>
      </c>
      <c r="F291" s="8" t="s">
        <v>1409</v>
      </c>
      <c r="G291" s="2" t="s">
        <v>813</v>
      </c>
      <c r="H291" s="2" t="s">
        <v>814</v>
      </c>
      <c r="I291" s="2"/>
      <c r="J291" s="2"/>
      <c r="K291" s="24"/>
      <c r="L291" s="1"/>
    </row>
    <row r="292" spans="1:12" ht="150" x14ac:dyDescent="0.25">
      <c r="A292" s="16" t="s">
        <v>398</v>
      </c>
      <c r="B292" s="16" t="s">
        <v>392</v>
      </c>
      <c r="C292" s="19" t="s">
        <v>849</v>
      </c>
      <c r="D292" s="3" t="s">
        <v>386</v>
      </c>
      <c r="E292" s="2" t="s">
        <v>387</v>
      </c>
      <c r="F292" s="8" t="s">
        <v>1410</v>
      </c>
      <c r="G292" s="2" t="s">
        <v>395</v>
      </c>
      <c r="H292" s="2" t="s">
        <v>396</v>
      </c>
      <c r="I292" s="2" t="s">
        <v>397</v>
      </c>
      <c r="J292" s="2"/>
      <c r="K292" s="24" t="s">
        <v>25</v>
      </c>
      <c r="L292" s="1"/>
    </row>
    <row r="293" spans="1:12" ht="105" x14ac:dyDescent="0.25">
      <c r="A293" s="16" t="s">
        <v>398</v>
      </c>
      <c r="B293" s="16" t="s">
        <v>392</v>
      </c>
      <c r="C293" s="19" t="s">
        <v>849</v>
      </c>
      <c r="D293" s="3" t="s">
        <v>386</v>
      </c>
      <c r="E293" s="2" t="s">
        <v>497</v>
      </c>
      <c r="F293" s="8" t="s">
        <v>1411</v>
      </c>
      <c r="G293" s="2" t="s">
        <v>509</v>
      </c>
      <c r="H293" s="22" t="s">
        <v>510</v>
      </c>
      <c r="I293" s="2"/>
      <c r="J293" s="2"/>
      <c r="K293" s="24" t="s">
        <v>501</v>
      </c>
      <c r="L293" s="1"/>
    </row>
    <row r="294" spans="1:12" ht="30" x14ac:dyDescent="0.25">
      <c r="A294" s="16" t="s">
        <v>398</v>
      </c>
      <c r="B294" s="16" t="s">
        <v>392</v>
      </c>
      <c r="C294" s="19" t="s">
        <v>849</v>
      </c>
      <c r="D294" s="3" t="s">
        <v>386</v>
      </c>
      <c r="E294" s="2" t="s">
        <v>489</v>
      </c>
      <c r="F294" s="8" t="s">
        <v>1412</v>
      </c>
      <c r="G294" s="3" t="s">
        <v>579</v>
      </c>
      <c r="H294" s="23" t="s">
        <v>580</v>
      </c>
      <c r="I294" s="3"/>
      <c r="J294" s="2" t="s">
        <v>496</v>
      </c>
      <c r="K294" s="24" t="s">
        <v>493</v>
      </c>
      <c r="L294" s="1"/>
    </row>
    <row r="295" spans="1:12" ht="45" x14ac:dyDescent="0.25">
      <c r="A295" s="16" t="s">
        <v>508</v>
      </c>
      <c r="B295" s="16" t="s">
        <v>392</v>
      </c>
      <c r="C295" s="19" t="s">
        <v>849</v>
      </c>
      <c r="D295" s="3" t="s">
        <v>386</v>
      </c>
      <c r="E295" s="2" t="s">
        <v>497</v>
      </c>
      <c r="F295" s="8" t="s">
        <v>1413</v>
      </c>
      <c r="G295" s="2" t="s">
        <v>506</v>
      </c>
      <c r="H295" s="29" t="s">
        <v>507</v>
      </c>
      <c r="I295" s="2"/>
      <c r="J295" s="2" t="s">
        <v>496</v>
      </c>
      <c r="K295" s="24" t="s">
        <v>501</v>
      </c>
      <c r="L295" s="1"/>
    </row>
    <row r="296" spans="1:12" ht="45" x14ac:dyDescent="0.25">
      <c r="A296" s="16" t="s">
        <v>508</v>
      </c>
      <c r="B296" s="16" t="s">
        <v>392</v>
      </c>
      <c r="C296" s="19" t="s">
        <v>849</v>
      </c>
      <c r="D296" s="3" t="s">
        <v>386</v>
      </c>
      <c r="E296" s="2" t="s">
        <v>489</v>
      </c>
      <c r="F296" s="8" t="s">
        <v>1414</v>
      </c>
      <c r="G296" s="2" t="s">
        <v>556</v>
      </c>
      <c r="H296" s="22" t="s">
        <v>557</v>
      </c>
      <c r="I296" s="2"/>
      <c r="J296" s="2" t="s">
        <v>492</v>
      </c>
      <c r="K296" s="24" t="s">
        <v>493</v>
      </c>
      <c r="L296" s="1"/>
    </row>
    <row r="297" spans="1:12" ht="30" x14ac:dyDescent="0.25">
      <c r="A297" s="16" t="s">
        <v>508</v>
      </c>
      <c r="B297" s="16" t="s">
        <v>392</v>
      </c>
      <c r="C297" s="19" t="s">
        <v>849</v>
      </c>
      <c r="D297" s="3" t="s">
        <v>386</v>
      </c>
      <c r="E297" s="2" t="s">
        <v>489</v>
      </c>
      <c r="F297" s="8" t="s">
        <v>1415</v>
      </c>
      <c r="G297" s="2" t="s">
        <v>558</v>
      </c>
      <c r="H297" s="22" t="s">
        <v>559</v>
      </c>
      <c r="I297" s="2"/>
      <c r="J297" s="2" t="s">
        <v>492</v>
      </c>
      <c r="K297" s="24" t="s">
        <v>493</v>
      </c>
      <c r="L297" s="1"/>
    </row>
    <row r="298" spans="1:12" ht="30" x14ac:dyDescent="0.25">
      <c r="A298" s="16" t="s">
        <v>508</v>
      </c>
      <c r="B298" s="16" t="s">
        <v>392</v>
      </c>
      <c r="C298" s="19" t="s">
        <v>849</v>
      </c>
      <c r="D298" s="3" t="s">
        <v>434</v>
      </c>
      <c r="E298" s="2" t="s">
        <v>489</v>
      </c>
      <c r="F298" s="8" t="s">
        <v>1416</v>
      </c>
      <c r="G298" s="3" t="s">
        <v>563</v>
      </c>
      <c r="H298" s="22" t="s">
        <v>561</v>
      </c>
      <c r="I298" s="2"/>
      <c r="J298" s="2" t="s">
        <v>496</v>
      </c>
      <c r="K298" s="24" t="s">
        <v>493</v>
      </c>
      <c r="L298" s="1"/>
    </row>
    <row r="299" spans="1:12" ht="60" x14ac:dyDescent="0.25">
      <c r="A299" s="16" t="s">
        <v>508</v>
      </c>
      <c r="B299" s="16" t="s">
        <v>392</v>
      </c>
      <c r="C299" s="19" t="s">
        <v>849</v>
      </c>
      <c r="D299" s="3" t="s">
        <v>434</v>
      </c>
      <c r="E299" s="2" t="s">
        <v>489</v>
      </c>
      <c r="F299" s="8" t="s">
        <v>1417</v>
      </c>
      <c r="G299" s="2" t="s">
        <v>564</v>
      </c>
      <c r="H299" s="22" t="s">
        <v>565</v>
      </c>
      <c r="I299" s="2"/>
      <c r="J299" s="2" t="s">
        <v>496</v>
      </c>
      <c r="K299" s="24" t="s">
        <v>493</v>
      </c>
      <c r="L299" s="1"/>
    </row>
    <row r="300" spans="1:12" ht="30" x14ac:dyDescent="0.25">
      <c r="A300" s="16" t="s">
        <v>562</v>
      </c>
      <c r="B300" s="16" t="s">
        <v>392</v>
      </c>
      <c r="C300" s="19" t="s">
        <v>849</v>
      </c>
      <c r="D300" s="3" t="s">
        <v>386</v>
      </c>
      <c r="E300" s="2" t="s">
        <v>489</v>
      </c>
      <c r="F300" s="8" t="s">
        <v>1418</v>
      </c>
      <c r="G300" s="2" t="s">
        <v>560</v>
      </c>
      <c r="H300" s="22" t="s">
        <v>561</v>
      </c>
      <c r="I300" s="2"/>
      <c r="J300" s="2" t="s">
        <v>496</v>
      </c>
      <c r="K300" s="24" t="s">
        <v>493</v>
      </c>
      <c r="L300" s="1"/>
    </row>
    <row r="301" spans="1:12" ht="30" x14ac:dyDescent="0.25">
      <c r="A301" s="16" t="s">
        <v>562</v>
      </c>
      <c r="B301" s="16" t="s">
        <v>392</v>
      </c>
      <c r="C301" s="19" t="s">
        <v>849</v>
      </c>
      <c r="D301" s="3" t="s">
        <v>386</v>
      </c>
      <c r="E301" s="2" t="s">
        <v>489</v>
      </c>
      <c r="F301" s="8" t="s">
        <v>1419</v>
      </c>
      <c r="G301" s="2" t="s">
        <v>566</v>
      </c>
      <c r="H301" s="22" t="s">
        <v>567</v>
      </c>
      <c r="I301" s="2"/>
      <c r="J301" s="2" t="s">
        <v>496</v>
      </c>
      <c r="K301" s="24" t="s">
        <v>493</v>
      </c>
      <c r="L301" s="1"/>
    </row>
    <row r="302" spans="1:12" ht="45" x14ac:dyDescent="0.25">
      <c r="A302" s="16" t="s">
        <v>562</v>
      </c>
      <c r="B302" s="16" t="s">
        <v>403</v>
      </c>
      <c r="C302" s="19" t="s">
        <v>849</v>
      </c>
      <c r="D302" s="3" t="s">
        <v>386</v>
      </c>
      <c r="E302" s="2" t="s">
        <v>685</v>
      </c>
      <c r="F302" s="8" t="s">
        <v>1420</v>
      </c>
      <c r="G302" s="2" t="s">
        <v>696</v>
      </c>
      <c r="H302" s="2" t="s">
        <v>697</v>
      </c>
      <c r="I302" s="2" t="s">
        <v>35</v>
      </c>
      <c r="J302" s="2"/>
      <c r="K302" s="24"/>
      <c r="L302" s="1"/>
    </row>
    <row r="303" spans="1:12" ht="75" x14ac:dyDescent="0.25">
      <c r="A303" s="16" t="s">
        <v>481</v>
      </c>
      <c r="B303" s="16" t="s">
        <v>437</v>
      </c>
      <c r="C303" s="19" t="s">
        <v>849</v>
      </c>
      <c r="D303" s="3" t="s">
        <v>410</v>
      </c>
      <c r="E303" s="2" t="s">
        <v>477</v>
      </c>
      <c r="F303" s="8" t="s">
        <v>1421</v>
      </c>
      <c r="G303" s="2" t="s">
        <v>478</v>
      </c>
      <c r="H303" s="22" t="s">
        <v>479</v>
      </c>
      <c r="I303" s="2" t="s">
        <v>480</v>
      </c>
      <c r="J303" s="2"/>
      <c r="K303" s="24" t="s">
        <v>25</v>
      </c>
      <c r="L303" s="1"/>
    </row>
    <row r="304" spans="1:12" ht="60" x14ac:dyDescent="0.25">
      <c r="A304" s="16" t="s">
        <v>481</v>
      </c>
      <c r="B304" s="16" t="s">
        <v>437</v>
      </c>
      <c r="C304" s="19" t="s">
        <v>849</v>
      </c>
      <c r="D304" s="3" t="s">
        <v>410</v>
      </c>
      <c r="E304" s="2" t="s">
        <v>103</v>
      </c>
      <c r="F304" s="8" t="s">
        <v>1422</v>
      </c>
      <c r="G304" s="2" t="s">
        <v>767</v>
      </c>
      <c r="H304" s="2" t="s">
        <v>104</v>
      </c>
      <c r="I304" s="2"/>
      <c r="J304" s="2"/>
      <c r="K304" s="24"/>
      <c r="L304" s="1"/>
    </row>
    <row r="305" spans="1:12" ht="60" x14ac:dyDescent="0.25">
      <c r="A305" s="16" t="s">
        <v>481</v>
      </c>
      <c r="B305" s="16" t="s">
        <v>437</v>
      </c>
      <c r="C305" s="19" t="s">
        <v>849</v>
      </c>
      <c r="D305" s="3" t="s">
        <v>410</v>
      </c>
      <c r="E305" s="2" t="s">
        <v>105</v>
      </c>
      <c r="F305" s="8" t="s">
        <v>1423</v>
      </c>
      <c r="G305" s="2" t="s">
        <v>768</v>
      </c>
      <c r="H305" s="2" t="s">
        <v>769</v>
      </c>
      <c r="I305" s="2"/>
      <c r="J305" s="2"/>
      <c r="K305" s="24"/>
      <c r="L305" s="1"/>
    </row>
    <row r="306" spans="1:12" ht="30" x14ac:dyDescent="0.25">
      <c r="A306" s="16" t="s">
        <v>481</v>
      </c>
      <c r="B306" s="16" t="s">
        <v>437</v>
      </c>
      <c r="C306" s="19" t="s">
        <v>849</v>
      </c>
      <c r="D306" s="3" t="s">
        <v>410</v>
      </c>
      <c r="E306" s="2" t="s">
        <v>106</v>
      </c>
      <c r="F306" s="8" t="s">
        <v>1424</v>
      </c>
      <c r="G306" s="2" t="s">
        <v>770</v>
      </c>
      <c r="H306" s="2" t="s">
        <v>771</v>
      </c>
      <c r="I306" s="2"/>
      <c r="J306" s="2"/>
      <c r="K306" s="24"/>
      <c r="L306" s="1"/>
    </row>
    <row r="307" spans="1:12" ht="75" x14ac:dyDescent="0.25">
      <c r="A307" s="16" t="s">
        <v>481</v>
      </c>
      <c r="B307" s="16" t="s">
        <v>437</v>
      </c>
      <c r="C307" s="19" t="s">
        <v>849</v>
      </c>
      <c r="D307" s="3" t="s">
        <v>410</v>
      </c>
      <c r="E307" s="2" t="s">
        <v>107</v>
      </c>
      <c r="F307" s="8" t="s">
        <v>1425</v>
      </c>
      <c r="G307" s="2" t="s">
        <v>772</v>
      </c>
      <c r="H307" s="2" t="s">
        <v>108</v>
      </c>
      <c r="I307" s="2"/>
      <c r="J307" s="2"/>
      <c r="K307" s="24"/>
      <c r="L307" s="1"/>
    </row>
    <row r="308" spans="1:12" ht="45" x14ac:dyDescent="0.25">
      <c r="A308" s="16" t="s">
        <v>481</v>
      </c>
      <c r="B308" s="16" t="s">
        <v>437</v>
      </c>
      <c r="C308" s="19" t="s">
        <v>849</v>
      </c>
      <c r="D308" s="3" t="s">
        <v>434</v>
      </c>
      <c r="E308" s="2" t="s">
        <v>107</v>
      </c>
      <c r="F308" s="8" t="s">
        <v>1426</v>
      </c>
      <c r="G308" s="2" t="s">
        <v>773</v>
      </c>
      <c r="H308" s="2" t="s">
        <v>109</v>
      </c>
      <c r="I308" s="2"/>
      <c r="J308" s="2"/>
      <c r="K308" s="24"/>
      <c r="L308" s="1"/>
    </row>
    <row r="309" spans="1:12" ht="30" x14ac:dyDescent="0.25">
      <c r="A309" s="16" t="s">
        <v>481</v>
      </c>
      <c r="B309" s="16" t="s">
        <v>437</v>
      </c>
      <c r="C309" s="19" t="s">
        <v>849</v>
      </c>
      <c r="D309" s="3" t="s">
        <v>410</v>
      </c>
      <c r="E309" s="2" t="s">
        <v>110</v>
      </c>
      <c r="F309" s="8" t="s">
        <v>1427</v>
      </c>
      <c r="G309" s="2" t="s">
        <v>774</v>
      </c>
      <c r="H309" s="2" t="s">
        <v>68</v>
      </c>
      <c r="I309" s="2"/>
      <c r="J309" s="2"/>
      <c r="K309" s="24"/>
      <c r="L309" s="1"/>
    </row>
    <row r="310" spans="1:12" ht="30" x14ac:dyDescent="0.25">
      <c r="A310" s="16" t="s">
        <v>481</v>
      </c>
      <c r="B310" s="16" t="s">
        <v>437</v>
      </c>
      <c r="C310" s="19" t="s">
        <v>849</v>
      </c>
      <c r="D310" s="3" t="s">
        <v>410</v>
      </c>
      <c r="E310" s="2" t="s">
        <v>111</v>
      </c>
      <c r="F310" s="8" t="s">
        <v>1428</v>
      </c>
      <c r="G310" s="2" t="s">
        <v>775</v>
      </c>
      <c r="H310" s="2" t="s">
        <v>40</v>
      </c>
      <c r="I310" s="2"/>
      <c r="J310" s="2"/>
      <c r="K310" s="24"/>
      <c r="L310" s="1"/>
    </row>
    <row r="311" spans="1:12" ht="30" x14ac:dyDescent="0.25">
      <c r="A311" s="16" t="s">
        <v>481</v>
      </c>
      <c r="B311" s="16" t="s">
        <v>437</v>
      </c>
      <c r="C311" s="19" t="s">
        <v>849</v>
      </c>
      <c r="D311" s="3" t="s">
        <v>410</v>
      </c>
      <c r="E311" s="2" t="s">
        <v>112</v>
      </c>
      <c r="F311" s="8" t="s">
        <v>1429</v>
      </c>
      <c r="G311" s="2" t="s">
        <v>776</v>
      </c>
      <c r="H311" s="2" t="s">
        <v>777</v>
      </c>
      <c r="I311" s="2"/>
      <c r="J311" s="2"/>
      <c r="K311" s="24"/>
      <c r="L311" s="1"/>
    </row>
    <row r="312" spans="1:12" x14ac:dyDescent="0.25">
      <c r="A312" s="16" t="s">
        <v>481</v>
      </c>
      <c r="B312" s="16" t="s">
        <v>437</v>
      </c>
      <c r="C312" s="19" t="s">
        <v>849</v>
      </c>
      <c r="D312" s="3" t="s">
        <v>410</v>
      </c>
      <c r="E312" s="2" t="s">
        <v>113</v>
      </c>
      <c r="F312" s="8" t="s">
        <v>1430</v>
      </c>
      <c r="G312" s="2" t="s">
        <v>778</v>
      </c>
      <c r="H312" s="2" t="s">
        <v>114</v>
      </c>
      <c r="I312" s="2"/>
      <c r="J312" s="2"/>
      <c r="K312" s="24"/>
      <c r="L312" s="1"/>
    </row>
    <row r="313" spans="1:12" ht="105" x14ac:dyDescent="0.25">
      <c r="A313" s="16" t="s">
        <v>481</v>
      </c>
      <c r="B313" s="16" t="s">
        <v>437</v>
      </c>
      <c r="C313" s="19" t="s">
        <v>849</v>
      </c>
      <c r="D313" s="3" t="s">
        <v>410</v>
      </c>
      <c r="E313" s="2" t="s">
        <v>115</v>
      </c>
      <c r="F313" s="8" t="s">
        <v>1431</v>
      </c>
      <c r="G313" s="2" t="s">
        <v>779</v>
      </c>
      <c r="H313" s="2" t="s">
        <v>780</v>
      </c>
      <c r="I313" s="2"/>
      <c r="J313" s="2"/>
      <c r="K313" s="24"/>
      <c r="L313" s="1"/>
    </row>
    <row r="314" spans="1:12" ht="120" x14ac:dyDescent="0.25">
      <c r="A314" s="16" t="s">
        <v>481</v>
      </c>
      <c r="B314" s="16" t="s">
        <v>437</v>
      </c>
      <c r="C314" s="19" t="s">
        <v>849</v>
      </c>
      <c r="D314" s="3" t="s">
        <v>410</v>
      </c>
      <c r="E314" s="2" t="s">
        <v>116</v>
      </c>
      <c r="F314" s="8" t="s">
        <v>1432</v>
      </c>
      <c r="G314" s="2" t="s">
        <v>781</v>
      </c>
      <c r="H314" s="2" t="s">
        <v>1562</v>
      </c>
      <c r="I314" s="2" t="s">
        <v>1506</v>
      </c>
      <c r="J314" s="2" t="s">
        <v>1507</v>
      </c>
      <c r="K314" s="24"/>
      <c r="L314" s="1"/>
    </row>
    <row r="315" spans="1:12" ht="105" x14ac:dyDescent="0.25">
      <c r="A315" s="16" t="s">
        <v>481</v>
      </c>
      <c r="B315" s="16" t="s">
        <v>437</v>
      </c>
      <c r="C315" s="19" t="s">
        <v>849</v>
      </c>
      <c r="D315" s="3" t="s">
        <v>410</v>
      </c>
      <c r="E315" s="2" t="s">
        <v>117</v>
      </c>
      <c r="F315" s="8" t="s">
        <v>1433</v>
      </c>
      <c r="G315" s="2" t="s">
        <v>782</v>
      </c>
      <c r="H315" s="2" t="s">
        <v>783</v>
      </c>
      <c r="I315" s="2"/>
      <c r="J315" s="2"/>
      <c r="K315" s="24"/>
      <c r="L315" s="1"/>
    </row>
    <row r="316" spans="1:12" ht="150" x14ac:dyDescent="0.25">
      <c r="A316" s="16" t="s">
        <v>481</v>
      </c>
      <c r="B316" s="16" t="s">
        <v>437</v>
      </c>
      <c r="C316" s="19" t="s">
        <v>849</v>
      </c>
      <c r="D316" s="3" t="s">
        <v>410</v>
      </c>
      <c r="E316" s="2" t="s">
        <v>118</v>
      </c>
      <c r="F316" s="8" t="s">
        <v>1434</v>
      </c>
      <c r="G316" s="2" t="s">
        <v>784</v>
      </c>
      <c r="H316" s="2" t="s">
        <v>1563</v>
      </c>
      <c r="I316" s="2" t="s">
        <v>1506</v>
      </c>
      <c r="J316" s="2" t="s">
        <v>1507</v>
      </c>
      <c r="K316" s="24"/>
      <c r="L316" s="1"/>
    </row>
    <row r="317" spans="1:12" ht="45" x14ac:dyDescent="0.25">
      <c r="A317" s="16" t="s">
        <v>481</v>
      </c>
      <c r="B317" s="16" t="s">
        <v>437</v>
      </c>
      <c r="C317" s="19" t="s">
        <v>849</v>
      </c>
      <c r="D317" s="3" t="s">
        <v>410</v>
      </c>
      <c r="E317" s="2" t="s">
        <v>119</v>
      </c>
      <c r="F317" s="8" t="s">
        <v>1435</v>
      </c>
      <c r="G317" s="2" t="s">
        <v>785</v>
      </c>
      <c r="H317" s="2" t="s">
        <v>786</v>
      </c>
      <c r="I317" s="2"/>
      <c r="J317" s="2"/>
      <c r="K317" s="24"/>
      <c r="L317" s="1"/>
    </row>
    <row r="318" spans="1:12" ht="180" x14ac:dyDescent="0.25">
      <c r="A318" s="16" t="s">
        <v>481</v>
      </c>
      <c r="B318" s="16" t="s">
        <v>437</v>
      </c>
      <c r="C318" s="19" t="s">
        <v>849</v>
      </c>
      <c r="D318" s="3" t="s">
        <v>410</v>
      </c>
      <c r="E318" s="38" t="s">
        <v>120</v>
      </c>
      <c r="F318" s="8" t="s">
        <v>1436</v>
      </c>
      <c r="G318" s="2" t="s">
        <v>787</v>
      </c>
      <c r="H318" s="2" t="s">
        <v>788</v>
      </c>
      <c r="I318" s="2"/>
      <c r="J318" s="2"/>
      <c r="K318" s="24"/>
      <c r="L318" s="1"/>
    </row>
    <row r="319" spans="1:12" ht="195" x14ac:dyDescent="0.25">
      <c r="A319" s="16" t="s">
        <v>481</v>
      </c>
      <c r="B319" s="16" t="s">
        <v>437</v>
      </c>
      <c r="C319" s="19" t="s">
        <v>849</v>
      </c>
      <c r="D319" s="3" t="s">
        <v>410</v>
      </c>
      <c r="E319" s="2" t="s">
        <v>121</v>
      </c>
      <c r="F319" s="8" t="s">
        <v>1437</v>
      </c>
      <c r="G319" s="2" t="s">
        <v>789</v>
      </c>
      <c r="H319" s="2" t="s">
        <v>1564</v>
      </c>
      <c r="I319" s="2" t="s">
        <v>1565</v>
      </c>
      <c r="J319" s="2" t="s">
        <v>1507</v>
      </c>
      <c r="K319" s="24"/>
      <c r="L319" s="1"/>
    </row>
    <row r="320" spans="1:12" ht="360" x14ac:dyDescent="0.25">
      <c r="A320" s="16" t="s">
        <v>481</v>
      </c>
      <c r="B320" s="16" t="s">
        <v>437</v>
      </c>
      <c r="C320" s="19" t="s">
        <v>849</v>
      </c>
      <c r="D320" s="3" t="s">
        <v>410</v>
      </c>
      <c r="E320" s="2" t="s">
        <v>122</v>
      </c>
      <c r="F320" s="8" t="s">
        <v>1438</v>
      </c>
      <c r="G320" s="2" t="s">
        <v>790</v>
      </c>
      <c r="H320" s="2" t="s">
        <v>1566</v>
      </c>
      <c r="I320" s="2" t="s">
        <v>1567</v>
      </c>
      <c r="J320" s="2" t="s">
        <v>1507</v>
      </c>
      <c r="K320" s="24"/>
      <c r="L320" s="1"/>
    </row>
    <row r="321" spans="1:12" ht="60" x14ac:dyDescent="0.25">
      <c r="A321" s="16" t="s">
        <v>481</v>
      </c>
      <c r="B321" s="16" t="s">
        <v>437</v>
      </c>
      <c r="C321" s="19" t="s">
        <v>849</v>
      </c>
      <c r="D321" s="14" t="s">
        <v>410</v>
      </c>
      <c r="E321" s="2" t="s">
        <v>123</v>
      </c>
      <c r="F321" s="8" t="s">
        <v>1439</v>
      </c>
      <c r="G321" s="2" t="s">
        <v>791</v>
      </c>
      <c r="H321" s="2" t="s">
        <v>1568</v>
      </c>
      <c r="I321" s="2" t="s">
        <v>1506</v>
      </c>
      <c r="J321" s="2" t="s">
        <v>1507</v>
      </c>
      <c r="K321" s="24"/>
      <c r="L321" s="1"/>
    </row>
    <row r="322" spans="1:12" ht="45" x14ac:dyDescent="0.25">
      <c r="A322" s="16" t="s">
        <v>481</v>
      </c>
      <c r="B322" s="16" t="s">
        <v>437</v>
      </c>
      <c r="C322" s="19" t="s">
        <v>849</v>
      </c>
      <c r="D322" s="14" t="s">
        <v>410</v>
      </c>
      <c r="E322" s="2" t="s">
        <v>124</v>
      </c>
      <c r="F322" s="8" t="s">
        <v>1440</v>
      </c>
      <c r="G322" s="2" t="s">
        <v>792</v>
      </c>
      <c r="H322" s="39" t="s">
        <v>125</v>
      </c>
      <c r="I322" s="2"/>
      <c r="J322" s="2"/>
      <c r="K322" s="24"/>
      <c r="L322" s="1"/>
    </row>
    <row r="323" spans="1:12" ht="90" x14ac:dyDescent="0.25">
      <c r="A323" s="16" t="s">
        <v>481</v>
      </c>
      <c r="B323" s="16" t="s">
        <v>437</v>
      </c>
      <c r="C323" s="19" t="s">
        <v>849</v>
      </c>
      <c r="D323" s="14" t="s">
        <v>410</v>
      </c>
      <c r="E323" s="3" t="s">
        <v>126</v>
      </c>
      <c r="F323" s="8" t="s">
        <v>1441</v>
      </c>
      <c r="G323" s="3" t="s">
        <v>793</v>
      </c>
      <c r="H323" s="3" t="s">
        <v>1569</v>
      </c>
      <c r="I323" s="2" t="s">
        <v>1506</v>
      </c>
      <c r="J323" s="2" t="s">
        <v>1507</v>
      </c>
      <c r="K323" s="24"/>
      <c r="L323" s="1"/>
    </row>
    <row r="324" spans="1:12" ht="285" x14ac:dyDescent="0.25">
      <c r="A324" s="8" t="s">
        <v>481</v>
      </c>
      <c r="B324" s="8" t="s">
        <v>437</v>
      </c>
      <c r="C324" s="19" t="s">
        <v>849</v>
      </c>
      <c r="D324" s="3" t="s">
        <v>410</v>
      </c>
      <c r="E324" s="2" t="s">
        <v>127</v>
      </c>
      <c r="F324" s="8" t="s">
        <v>1442</v>
      </c>
      <c r="G324" s="2" t="s">
        <v>794</v>
      </c>
      <c r="H324" s="2" t="s">
        <v>1570</v>
      </c>
      <c r="I324" s="2" t="s">
        <v>1508</v>
      </c>
      <c r="J324" s="2" t="s">
        <v>1507</v>
      </c>
      <c r="K324" s="9"/>
      <c r="L324" s="1"/>
    </row>
    <row r="325" spans="1:12" ht="60" x14ac:dyDescent="0.25">
      <c r="A325" s="8" t="s">
        <v>481</v>
      </c>
      <c r="B325" s="8" t="s">
        <v>437</v>
      </c>
      <c r="C325" s="19" t="s">
        <v>849</v>
      </c>
      <c r="D325" s="3" t="s">
        <v>410</v>
      </c>
      <c r="E325" s="2" t="s">
        <v>128</v>
      </c>
      <c r="F325" s="8" t="s">
        <v>1443</v>
      </c>
      <c r="G325" s="2" t="s">
        <v>795</v>
      </c>
      <c r="H325" s="2" t="s">
        <v>796</v>
      </c>
      <c r="I325" s="2"/>
      <c r="J325" s="2"/>
      <c r="K325" s="9"/>
      <c r="L325" s="1"/>
    </row>
    <row r="326" spans="1:12" ht="30" x14ac:dyDescent="0.25">
      <c r="A326" s="8" t="s">
        <v>799</v>
      </c>
      <c r="B326" s="8" t="s">
        <v>437</v>
      </c>
      <c r="C326" s="19" t="s">
        <v>849</v>
      </c>
      <c r="D326" s="3" t="s">
        <v>410</v>
      </c>
      <c r="E326" s="2" t="s">
        <v>129</v>
      </c>
      <c r="F326" s="8" t="s">
        <v>1444</v>
      </c>
      <c r="G326" s="2" t="s">
        <v>797</v>
      </c>
      <c r="H326" s="2" t="s">
        <v>798</v>
      </c>
      <c r="I326" s="2"/>
      <c r="J326" s="2"/>
      <c r="K326" s="9"/>
      <c r="L326" s="1"/>
    </row>
    <row r="327" spans="1:12" ht="90" x14ac:dyDescent="0.25">
      <c r="A327" s="8" t="s">
        <v>802</v>
      </c>
      <c r="B327" s="8" t="s">
        <v>803</v>
      </c>
      <c r="C327" s="19" t="s">
        <v>849</v>
      </c>
      <c r="D327" s="3" t="s">
        <v>410</v>
      </c>
      <c r="E327" s="2" t="s">
        <v>130</v>
      </c>
      <c r="F327" s="8" t="s">
        <v>1445</v>
      </c>
      <c r="G327" s="2" t="s">
        <v>800</v>
      </c>
      <c r="H327" s="2" t="s">
        <v>801</v>
      </c>
      <c r="I327" s="2"/>
      <c r="J327" s="2"/>
      <c r="K327" s="9"/>
      <c r="L327" s="1"/>
    </row>
    <row r="328" spans="1:12" ht="30" x14ac:dyDescent="0.25">
      <c r="A328" s="8" t="s">
        <v>514</v>
      </c>
      <c r="B328" s="8" t="s">
        <v>515</v>
      </c>
      <c r="C328" s="19" t="s">
        <v>849</v>
      </c>
      <c r="D328" s="3" t="s">
        <v>410</v>
      </c>
      <c r="E328" s="2" t="s">
        <v>511</v>
      </c>
      <c r="F328" s="8" t="s">
        <v>1446</v>
      </c>
      <c r="G328" s="2" t="s">
        <v>512</v>
      </c>
      <c r="H328" s="22" t="s">
        <v>513</v>
      </c>
      <c r="I328" s="2"/>
      <c r="J328" s="2" t="s">
        <v>496</v>
      </c>
      <c r="K328" s="9" t="s">
        <v>501</v>
      </c>
      <c r="L328" s="1"/>
    </row>
    <row r="329" spans="1:12" ht="210" x14ac:dyDescent="0.25">
      <c r="A329" s="8" t="s">
        <v>514</v>
      </c>
      <c r="B329" s="8" t="s">
        <v>515</v>
      </c>
      <c r="C329" s="19" t="s">
        <v>849</v>
      </c>
      <c r="D329" s="3" t="s">
        <v>410</v>
      </c>
      <c r="E329" s="2" t="s">
        <v>511</v>
      </c>
      <c r="F329" s="8" t="s">
        <v>1447</v>
      </c>
      <c r="G329" s="2" t="s">
        <v>516</v>
      </c>
      <c r="H329" s="22" t="s">
        <v>517</v>
      </c>
      <c r="I329" s="2"/>
      <c r="J329" s="2" t="s">
        <v>496</v>
      </c>
      <c r="K329" s="9" t="s">
        <v>501</v>
      </c>
      <c r="L329" s="1"/>
    </row>
    <row r="330" spans="1:12" ht="45" x14ac:dyDescent="0.25">
      <c r="A330" s="8" t="s">
        <v>514</v>
      </c>
      <c r="B330" s="8" t="s">
        <v>515</v>
      </c>
      <c r="C330" s="19" t="s">
        <v>849</v>
      </c>
      <c r="D330" s="3" t="s">
        <v>410</v>
      </c>
      <c r="E330" s="2" t="s">
        <v>497</v>
      </c>
      <c r="F330" s="8" t="s">
        <v>1448</v>
      </c>
      <c r="G330" s="2" t="s">
        <v>518</v>
      </c>
      <c r="H330" s="22" t="s">
        <v>519</v>
      </c>
      <c r="I330" s="2"/>
      <c r="J330" s="2" t="s">
        <v>496</v>
      </c>
      <c r="K330" s="9" t="s">
        <v>501</v>
      </c>
      <c r="L330" s="1"/>
    </row>
    <row r="331" spans="1:12" ht="180" x14ac:dyDescent="0.25">
      <c r="A331" s="8" t="s">
        <v>514</v>
      </c>
      <c r="B331" s="8" t="s">
        <v>515</v>
      </c>
      <c r="C331" s="19" t="s">
        <v>849</v>
      </c>
      <c r="D331" s="3" t="s">
        <v>410</v>
      </c>
      <c r="E331" s="2" t="s">
        <v>511</v>
      </c>
      <c r="F331" s="8" t="s">
        <v>1449</v>
      </c>
      <c r="G331" s="2" t="s">
        <v>520</v>
      </c>
      <c r="H331" s="22" t="s">
        <v>521</v>
      </c>
      <c r="I331" s="2"/>
      <c r="J331" s="2" t="s">
        <v>496</v>
      </c>
      <c r="K331" s="9" t="s">
        <v>501</v>
      </c>
      <c r="L331" s="1"/>
    </row>
    <row r="332" spans="1:12" ht="105" x14ac:dyDescent="0.25">
      <c r="A332" s="8" t="s">
        <v>295</v>
      </c>
      <c r="B332" s="8" t="s">
        <v>525</v>
      </c>
      <c r="C332" s="19" t="s">
        <v>849</v>
      </c>
      <c r="D332" s="3" t="s">
        <v>410</v>
      </c>
      <c r="E332" s="2" t="s">
        <v>522</v>
      </c>
      <c r="F332" s="8" t="s">
        <v>1450</v>
      </c>
      <c r="G332" s="2" t="s">
        <v>523</v>
      </c>
      <c r="H332" s="22" t="s">
        <v>524</v>
      </c>
      <c r="I332" s="2"/>
      <c r="J332" s="2" t="s">
        <v>496</v>
      </c>
      <c r="K332" s="9" t="s">
        <v>501</v>
      </c>
      <c r="L332" s="1"/>
    </row>
    <row r="333" spans="1:12" ht="45" x14ac:dyDescent="0.25">
      <c r="A333" s="8" t="s">
        <v>295</v>
      </c>
      <c r="B333" s="8" t="s">
        <v>525</v>
      </c>
      <c r="C333" s="19" t="s">
        <v>849</v>
      </c>
      <c r="D333" s="3" t="s">
        <v>410</v>
      </c>
      <c r="E333" s="2" t="s">
        <v>497</v>
      </c>
      <c r="F333" s="8" t="s">
        <v>1451</v>
      </c>
      <c r="G333" s="2" t="s">
        <v>526</v>
      </c>
      <c r="H333" s="22" t="s">
        <v>519</v>
      </c>
      <c r="I333" s="2"/>
      <c r="J333" s="2" t="s">
        <v>496</v>
      </c>
      <c r="K333" s="9" t="s">
        <v>501</v>
      </c>
      <c r="L333" s="1"/>
    </row>
    <row r="334" spans="1:12" ht="45" x14ac:dyDescent="0.25">
      <c r="A334" s="8" t="s">
        <v>295</v>
      </c>
      <c r="B334" s="8" t="s">
        <v>515</v>
      </c>
      <c r="C334" s="19" t="s">
        <v>849</v>
      </c>
      <c r="D334" s="3" t="s">
        <v>410</v>
      </c>
      <c r="E334" s="2" t="s">
        <v>497</v>
      </c>
      <c r="F334" s="8" t="s">
        <v>1452</v>
      </c>
      <c r="G334" s="2" t="s">
        <v>527</v>
      </c>
      <c r="H334" s="22" t="s">
        <v>528</v>
      </c>
      <c r="I334" s="2"/>
      <c r="J334" s="2" t="s">
        <v>496</v>
      </c>
      <c r="K334" s="9" t="s">
        <v>501</v>
      </c>
      <c r="L334" s="1"/>
    </row>
    <row r="335" spans="1:12" ht="45" x14ac:dyDescent="0.25">
      <c r="A335" s="8" t="s">
        <v>531</v>
      </c>
      <c r="B335" s="8" t="s">
        <v>525</v>
      </c>
      <c r="C335" s="19" t="s">
        <v>849</v>
      </c>
      <c r="D335" s="3" t="s">
        <v>410</v>
      </c>
      <c r="E335" s="2" t="s">
        <v>497</v>
      </c>
      <c r="F335" s="8" t="s">
        <v>1453</v>
      </c>
      <c r="G335" s="2" t="s">
        <v>529</v>
      </c>
      <c r="H335" s="22" t="s">
        <v>530</v>
      </c>
      <c r="I335" s="2"/>
      <c r="J335" s="2" t="s">
        <v>496</v>
      </c>
      <c r="K335" s="9" t="s">
        <v>501</v>
      </c>
      <c r="L335" s="1"/>
    </row>
    <row r="336" spans="1:12" ht="45" x14ac:dyDescent="0.25">
      <c r="A336" s="8" t="s">
        <v>531</v>
      </c>
      <c r="B336" s="8" t="s">
        <v>525</v>
      </c>
      <c r="C336" s="19" t="s">
        <v>849</v>
      </c>
      <c r="D336" s="3" t="s">
        <v>410</v>
      </c>
      <c r="E336" s="2" t="s">
        <v>497</v>
      </c>
      <c r="F336" s="8" t="s">
        <v>1454</v>
      </c>
      <c r="G336" s="2" t="s">
        <v>532</v>
      </c>
      <c r="H336" s="22" t="s">
        <v>533</v>
      </c>
      <c r="I336" s="2"/>
      <c r="J336" s="2" t="s">
        <v>496</v>
      </c>
      <c r="K336" s="9" t="s">
        <v>501</v>
      </c>
      <c r="L336" s="1"/>
    </row>
    <row r="337" spans="1:12" ht="60" x14ac:dyDescent="0.25">
      <c r="A337" s="8" t="s">
        <v>540</v>
      </c>
      <c r="B337" s="8" t="s">
        <v>515</v>
      </c>
      <c r="C337" s="19" t="s">
        <v>849</v>
      </c>
      <c r="D337" s="3" t="s">
        <v>410</v>
      </c>
      <c r="E337" s="2" t="s">
        <v>497</v>
      </c>
      <c r="F337" s="8" t="s">
        <v>1455</v>
      </c>
      <c r="G337" s="2" t="s">
        <v>538</v>
      </c>
      <c r="H337" s="22" t="s">
        <v>539</v>
      </c>
      <c r="I337" s="2"/>
      <c r="J337" s="2" t="s">
        <v>496</v>
      </c>
      <c r="K337" s="9" t="s">
        <v>501</v>
      </c>
      <c r="L337" s="1"/>
    </row>
    <row r="338" spans="1:12" ht="60" x14ac:dyDescent="0.25">
      <c r="A338" s="8" t="s">
        <v>536</v>
      </c>
      <c r="B338" s="8" t="s">
        <v>537</v>
      </c>
      <c r="C338" s="19" t="s">
        <v>849</v>
      </c>
      <c r="D338" s="3" t="s">
        <v>410</v>
      </c>
      <c r="E338" s="2" t="s">
        <v>497</v>
      </c>
      <c r="F338" s="8" t="s">
        <v>1456</v>
      </c>
      <c r="G338" s="2" t="s">
        <v>534</v>
      </c>
      <c r="H338" s="22" t="s">
        <v>535</v>
      </c>
      <c r="I338" s="2"/>
      <c r="J338" s="2" t="s">
        <v>496</v>
      </c>
      <c r="K338" s="9" t="s">
        <v>501</v>
      </c>
      <c r="L338" s="1"/>
    </row>
    <row r="339" spans="1:12" ht="90" x14ac:dyDescent="0.25">
      <c r="A339" s="8" t="s">
        <v>609</v>
      </c>
      <c r="B339" s="8" t="s">
        <v>610</v>
      </c>
      <c r="C339" s="19" t="s">
        <v>849</v>
      </c>
      <c r="D339" s="3" t="s">
        <v>449</v>
      </c>
      <c r="E339" s="2" t="s">
        <v>584</v>
      </c>
      <c r="F339" s="8" t="s">
        <v>1457</v>
      </c>
      <c r="G339" s="2" t="s">
        <v>606</v>
      </c>
      <c r="H339" s="22" t="s">
        <v>607</v>
      </c>
      <c r="I339" s="2" t="s">
        <v>608</v>
      </c>
      <c r="J339" s="2" t="s">
        <v>549</v>
      </c>
      <c r="K339" s="9" t="s">
        <v>588</v>
      </c>
      <c r="L339" s="1"/>
    </row>
    <row r="340" spans="1:12" ht="75" x14ac:dyDescent="0.25">
      <c r="A340" s="8" t="s">
        <v>609</v>
      </c>
      <c r="B340" s="8" t="s">
        <v>610</v>
      </c>
      <c r="C340" s="19" t="s">
        <v>849</v>
      </c>
      <c r="D340" s="3" t="s">
        <v>449</v>
      </c>
      <c r="E340" s="2" t="s">
        <v>584</v>
      </c>
      <c r="F340" s="8" t="s">
        <v>1458</v>
      </c>
      <c r="G340" s="2" t="s">
        <v>611</v>
      </c>
      <c r="H340" s="22" t="s">
        <v>612</v>
      </c>
      <c r="I340" s="2"/>
      <c r="J340" s="2" t="s">
        <v>549</v>
      </c>
      <c r="K340" s="9" t="s">
        <v>588</v>
      </c>
      <c r="L340" s="1"/>
    </row>
    <row r="341" spans="1:12" ht="45" x14ac:dyDescent="0.25">
      <c r="A341" s="8" t="s">
        <v>609</v>
      </c>
      <c r="B341" s="8" t="s">
        <v>610</v>
      </c>
      <c r="C341" s="19" t="s">
        <v>849</v>
      </c>
      <c r="D341" s="3" t="s">
        <v>449</v>
      </c>
      <c r="E341" s="2" t="s">
        <v>584</v>
      </c>
      <c r="F341" s="8" t="s">
        <v>1459</v>
      </c>
      <c r="G341" s="2" t="s">
        <v>613</v>
      </c>
      <c r="H341" s="22" t="s">
        <v>614</v>
      </c>
      <c r="I341" s="2"/>
      <c r="J341" s="2" t="s">
        <v>549</v>
      </c>
      <c r="K341" s="9" t="s">
        <v>588</v>
      </c>
      <c r="L341" s="1"/>
    </row>
    <row r="342" spans="1:12" ht="30" x14ac:dyDescent="0.25">
      <c r="A342" s="8" t="s">
        <v>609</v>
      </c>
      <c r="B342" s="8" t="s">
        <v>610</v>
      </c>
      <c r="C342" s="19" t="s">
        <v>849</v>
      </c>
      <c r="D342" s="3" t="s">
        <v>449</v>
      </c>
      <c r="E342" s="2" t="s">
        <v>584</v>
      </c>
      <c r="F342" s="8" t="s">
        <v>1460</v>
      </c>
      <c r="G342" s="2" t="s">
        <v>615</v>
      </c>
      <c r="H342" s="22" t="s">
        <v>616</v>
      </c>
      <c r="I342" s="2"/>
      <c r="J342" s="2" t="s">
        <v>549</v>
      </c>
      <c r="K342" s="9" t="s">
        <v>588</v>
      </c>
      <c r="L342" s="1"/>
    </row>
    <row r="343" spans="1:12" ht="30" x14ac:dyDescent="0.25">
      <c r="A343" s="8" t="s">
        <v>835</v>
      </c>
      <c r="B343" s="8"/>
      <c r="C343" s="19" t="s">
        <v>849</v>
      </c>
      <c r="D343" s="3" t="s">
        <v>237</v>
      </c>
      <c r="E343" s="2" t="s">
        <v>238</v>
      </c>
      <c r="F343" s="8" t="s">
        <v>1461</v>
      </c>
      <c r="G343" s="2" t="s">
        <v>834</v>
      </c>
      <c r="H343" s="2" t="s">
        <v>1000</v>
      </c>
      <c r="I343" s="2" t="s">
        <v>998</v>
      </c>
      <c r="J343" s="2"/>
      <c r="K343" s="9" t="s">
        <v>999</v>
      </c>
      <c r="L343" s="1"/>
    </row>
    <row r="344" spans="1:12" ht="60" x14ac:dyDescent="0.25">
      <c r="A344" s="8" t="s">
        <v>835</v>
      </c>
      <c r="B344" s="8"/>
      <c r="C344" s="19" t="s">
        <v>849</v>
      </c>
      <c r="D344" s="3" t="s">
        <v>237</v>
      </c>
      <c r="E344" s="2" t="s">
        <v>239</v>
      </c>
      <c r="F344" s="8" t="s">
        <v>1462</v>
      </c>
      <c r="G344" s="2" t="s">
        <v>836</v>
      </c>
      <c r="H344" s="2" t="s">
        <v>837</v>
      </c>
      <c r="I344" s="2" t="s">
        <v>240</v>
      </c>
      <c r="J344" s="2"/>
      <c r="K344" s="9" t="s">
        <v>1001</v>
      </c>
      <c r="L344" s="1"/>
    </row>
    <row r="345" spans="1:12" ht="45" x14ac:dyDescent="0.25">
      <c r="A345" s="8" t="s">
        <v>835</v>
      </c>
      <c r="B345" s="8"/>
      <c r="C345" s="19" t="s">
        <v>849</v>
      </c>
      <c r="D345" s="3" t="s">
        <v>237</v>
      </c>
      <c r="E345" s="2" t="s">
        <v>241</v>
      </c>
      <c r="F345" s="8" t="s">
        <v>1463</v>
      </c>
      <c r="G345" s="2" t="s">
        <v>838</v>
      </c>
      <c r="H345" s="2" t="s">
        <v>839</v>
      </c>
      <c r="I345" s="2" t="s">
        <v>242</v>
      </c>
      <c r="J345" s="2"/>
      <c r="K345" s="9" t="s">
        <v>1001</v>
      </c>
      <c r="L345" s="1"/>
    </row>
    <row r="346" spans="1:12" ht="45" x14ac:dyDescent="0.25">
      <c r="A346" s="8" t="s">
        <v>973</v>
      </c>
      <c r="B346" s="8"/>
      <c r="C346" s="19" t="s">
        <v>849</v>
      </c>
      <c r="D346" s="16" t="s">
        <v>8</v>
      </c>
      <c r="E346" s="8" t="s">
        <v>14</v>
      </c>
      <c r="F346" s="8" t="s">
        <v>1464</v>
      </c>
      <c r="G346" s="8" t="s">
        <v>974</v>
      </c>
      <c r="H346" s="8" t="s">
        <v>15</v>
      </c>
      <c r="I346" s="8"/>
      <c r="J346" s="8"/>
      <c r="K346" s="9"/>
      <c r="L346" s="1"/>
    </row>
    <row r="347" spans="1:12" ht="75" x14ac:dyDescent="0.25">
      <c r="A347" s="2" t="s">
        <v>1013</v>
      </c>
      <c r="B347" s="2"/>
      <c r="C347" s="19" t="s">
        <v>849</v>
      </c>
      <c r="D347" s="3" t="s">
        <v>243</v>
      </c>
      <c r="E347" s="2" t="s">
        <v>247</v>
      </c>
      <c r="F347" s="8" t="s">
        <v>1465</v>
      </c>
      <c r="G347" s="2" t="s">
        <v>1008</v>
      </c>
      <c r="H347" s="2" t="s">
        <v>1009</v>
      </c>
      <c r="I347" s="2" t="s">
        <v>1010</v>
      </c>
      <c r="J347" s="2"/>
      <c r="K347" s="4"/>
      <c r="L347" s="1"/>
    </row>
    <row r="348" spans="1:12" ht="30" x14ac:dyDescent="0.25">
      <c r="A348" s="2" t="s">
        <v>1013</v>
      </c>
      <c r="B348" s="2"/>
      <c r="C348" s="19" t="s">
        <v>849</v>
      </c>
      <c r="D348" s="3" t="s">
        <v>243</v>
      </c>
      <c r="E348" s="2" t="s">
        <v>248</v>
      </c>
      <c r="F348" s="8" t="s">
        <v>1466</v>
      </c>
      <c r="G348" s="2" t="s">
        <v>1006</v>
      </c>
      <c r="H348" s="2" t="s">
        <v>249</v>
      </c>
      <c r="I348" s="2"/>
      <c r="J348" s="2"/>
      <c r="K348" s="4"/>
      <c r="L348" s="1"/>
    </row>
    <row r="349" spans="1:12" ht="75" x14ac:dyDescent="0.25">
      <c r="A349" s="2" t="s">
        <v>1013</v>
      </c>
      <c r="B349" s="2"/>
      <c r="C349" s="19"/>
      <c r="D349" s="3"/>
      <c r="E349" s="2"/>
      <c r="F349" s="31" t="s">
        <v>1495</v>
      </c>
      <c r="G349" s="2" t="s">
        <v>1498</v>
      </c>
      <c r="H349" s="30" t="s">
        <v>1500</v>
      </c>
      <c r="I349" s="2"/>
      <c r="J349" s="2"/>
      <c r="K349" s="4"/>
      <c r="L349" s="1"/>
    </row>
    <row r="350" spans="1:12" ht="30" x14ac:dyDescent="0.25">
      <c r="A350" s="2" t="s">
        <v>1013</v>
      </c>
      <c r="B350" s="2"/>
      <c r="C350" s="19"/>
      <c r="D350" s="3"/>
      <c r="E350" s="2"/>
      <c r="F350" s="31" t="s">
        <v>1497</v>
      </c>
      <c r="G350" s="2" t="s">
        <v>1499</v>
      </c>
      <c r="H350" s="30" t="s">
        <v>1501</v>
      </c>
      <c r="I350" s="2"/>
      <c r="J350" s="2"/>
      <c r="K350" s="4"/>
      <c r="L350" s="1"/>
    </row>
    <row r="351" spans="1:12" ht="45" x14ac:dyDescent="0.25">
      <c r="A351" s="2" t="s">
        <v>1013</v>
      </c>
      <c r="B351" s="2"/>
      <c r="C351" s="19"/>
      <c r="D351" s="3"/>
      <c r="E351" s="2"/>
      <c r="F351" s="31" t="s">
        <v>1502</v>
      </c>
      <c r="G351" s="2" t="s">
        <v>1503</v>
      </c>
      <c r="H351" s="30" t="s">
        <v>1504</v>
      </c>
      <c r="I351" s="2"/>
      <c r="J351" s="2"/>
      <c r="K351" s="4"/>
      <c r="L351" s="1"/>
    </row>
  </sheetData>
  <dataConsolidate/>
  <pageMargins left="0.70866141732283472" right="0.70866141732283472" top="0.74803149606299213" bottom="0.74803149606299213" header="0.31496062992125984" footer="0.31496062992125984"/>
  <pageSetup paperSize="8" scale="65" fitToHeight="49" orientation="landscape" r:id="rId1"/>
  <headerFooter>
    <oddFooter>Pagina &amp;P van &amp;N</oddFooter>
  </headerFooter>
  <legacyDrawing r:id="rId2"/>
  <tableParts count="1">
    <tablePart r:id="rId3"/>
  </tablePart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Referentiedocumenten!$B$2:$B$21</xm:f>
          </x14:formula1>
          <xm:sqref>K324:K335 K337:K338 K289:K320 K245:K287 K106:K239 K241:K243</xm:sqref>
        </x14:dataValidation>
        <x14:dataValidation type="list" allowBlank="1" showInputMessage="1" showErrorMessage="1" xr:uid="{00000000-0002-0000-0100-000001000000}">
          <x14:formula1>
            <xm:f>Instellingen!$E:$E</xm:f>
          </x14:formula1>
          <xm:sqref>A126 A324:A1048576 A2:A105</xm:sqref>
        </x14:dataValidation>
        <x14:dataValidation type="list" allowBlank="1" showInputMessage="1" showErrorMessage="1" xr:uid="{00000000-0002-0000-0100-000002000000}">
          <x14:formula1>
            <xm:f>Instellingen!$E$2:$E$44</xm:f>
          </x14:formula1>
          <xm:sqref>A106:A323</xm:sqref>
        </x14:dataValidation>
        <x14:dataValidation type="list" allowBlank="1" showInputMessage="1" showErrorMessage="1" xr:uid="{00000000-0002-0000-0100-000003000000}">
          <x14:formula1>
            <xm:f>Referentiedocumenten!$B:$B</xm:f>
          </x14:formula1>
          <xm:sqref>K321:K323 K339:K351 K240 K126 K20:L20 K2:L2 L107:L351 K244 K288 N352:N1048576 K336 K3:K105</xm:sqref>
        </x14:dataValidation>
        <x14:dataValidation type="list" allowBlank="1" showInputMessage="1" showErrorMessage="1" xr:uid="{00000000-0002-0000-0100-000004000000}">
          <x14:formula1>
            <xm:f>Instellingen!$A$1:$A$4</xm:f>
          </x14:formula1>
          <xm:sqref>C1:C1048576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8"/>
  <sheetViews>
    <sheetView zoomScale="85" zoomScaleNormal="85" workbookViewId="0">
      <selection activeCell="E44" sqref="E44"/>
    </sheetView>
  </sheetViews>
  <sheetFormatPr defaultRowHeight="15" x14ac:dyDescent="0.25"/>
  <cols>
    <col min="1" max="1" width="16.7109375" customWidth="1"/>
    <col min="2" max="2" width="10.85546875" style="21" hidden="1" customWidth="1"/>
    <col min="3" max="3" width="34.28515625" style="21" hidden="1" customWidth="1"/>
    <col min="4" max="4" width="47.42578125" hidden="1" customWidth="1"/>
    <col min="5" max="5" width="55.7109375" bestFit="1" customWidth="1"/>
  </cols>
  <sheetData>
    <row r="1" spans="1:5" x14ac:dyDescent="0.25">
      <c r="A1" t="s">
        <v>840</v>
      </c>
      <c r="B1" s="21" t="s">
        <v>841</v>
      </c>
      <c r="C1" s="21" t="s">
        <v>842</v>
      </c>
      <c r="D1" t="s">
        <v>843</v>
      </c>
      <c r="E1" t="s">
        <v>844</v>
      </c>
    </row>
    <row r="2" spans="1:5" x14ac:dyDescent="0.25">
      <c r="A2" t="s">
        <v>275</v>
      </c>
      <c r="B2" s="21" t="s">
        <v>845</v>
      </c>
      <c r="C2" s="21" t="s">
        <v>841</v>
      </c>
      <c r="D2" t="s">
        <v>846</v>
      </c>
      <c r="E2" t="str">
        <f>CONCATENATE(Tabel4[[#This Row],[Systeem]]," - ",Tabel4[[#This Row],[Objecttype]]," - ",Tabel4[[#This Row],[Systemen en objecten]])</f>
        <v>00 - Systeem - Openbare ruimte gemeente Vlaardingen</v>
      </c>
    </row>
    <row r="3" spans="1:5" x14ac:dyDescent="0.25">
      <c r="A3" t="s">
        <v>278</v>
      </c>
      <c r="B3" s="21" t="s">
        <v>847</v>
      </c>
      <c r="C3" s="21" t="s">
        <v>841</v>
      </c>
      <c r="D3" t="s">
        <v>848</v>
      </c>
      <c r="E3" t="str">
        <f>CONCATENATE(Tabel4[[#This Row],[Systeem]]," - ",Tabel4[[#This Row],[Objecttype]]," - ",Tabel4[[#This Row],[Systemen en objecten]])</f>
        <v>01 - Systeem - Verhardingen en fundatie</v>
      </c>
    </row>
    <row r="4" spans="1:5" x14ac:dyDescent="0.25">
      <c r="A4" t="s">
        <v>849</v>
      </c>
      <c r="B4" s="21" t="s">
        <v>850</v>
      </c>
      <c r="C4" s="21" t="s">
        <v>851</v>
      </c>
      <c r="D4" t="s">
        <v>852</v>
      </c>
      <c r="E4" t="str">
        <f>CONCATENATE(Tabel4[[#This Row],[Systeem]]," - ",Tabel4[[#This Row],[Objecttype]]," - ",Tabel4[[#This Row],[Systemen en objecten]])</f>
        <v>01.01 - Object - Weg</v>
      </c>
    </row>
    <row r="5" spans="1:5" x14ac:dyDescent="0.25">
      <c r="A5" t="s">
        <v>276</v>
      </c>
      <c r="B5" s="21" t="s">
        <v>853</v>
      </c>
      <c r="C5" s="21" t="s">
        <v>851</v>
      </c>
      <c r="D5" t="s">
        <v>854</v>
      </c>
      <c r="E5" t="str">
        <f>CONCATENATE(Tabel4[[#This Row],[Systeem]]," - ",Tabel4[[#This Row],[Objecttype]]," - ",Tabel4[[#This Row],[Systemen en objecten]])</f>
        <v>01.02 - Object - Fietspad</v>
      </c>
    </row>
    <row r="6" spans="1:5" x14ac:dyDescent="0.25">
      <c r="B6" s="21" t="s">
        <v>855</v>
      </c>
      <c r="C6" s="21" t="s">
        <v>851</v>
      </c>
      <c r="D6" t="s">
        <v>856</v>
      </c>
      <c r="E6" t="str">
        <f>CONCATENATE(Tabel4[[#This Row],[Systeem]]," - ",Tabel4[[#This Row],[Objecttype]]," - ",Tabel4[[#This Row],[Systemen en objecten]])</f>
        <v>01.03 - Object - Bushalte</v>
      </c>
    </row>
    <row r="7" spans="1:5" x14ac:dyDescent="0.25">
      <c r="B7" s="21" t="s">
        <v>857</v>
      </c>
      <c r="C7" s="21" t="s">
        <v>851</v>
      </c>
      <c r="D7" t="s">
        <v>858</v>
      </c>
      <c r="E7" t="str">
        <f>CONCATENATE(Tabel4[[#This Row],[Systeem]]," - ",Tabel4[[#This Row],[Objecttype]]," - ",Tabel4[[#This Row],[Systemen en objecten]])</f>
        <v>01.04 - Object - Parkeervoorziening</v>
      </c>
    </row>
    <row r="8" spans="1:5" x14ac:dyDescent="0.25">
      <c r="B8" s="21" t="s">
        <v>859</v>
      </c>
      <c r="C8" s="21" t="s">
        <v>851</v>
      </c>
      <c r="D8" t="s">
        <v>860</v>
      </c>
      <c r="E8" t="str">
        <f>CONCATENATE(Tabel4[[#This Row],[Systeem]]," - ",Tabel4[[#This Row],[Objecttype]]," - ",Tabel4[[#This Row],[Systemen en objecten]])</f>
        <v>01.05 - Object - Fundatie</v>
      </c>
    </row>
    <row r="9" spans="1:5" x14ac:dyDescent="0.25">
      <c r="B9" s="21" t="s">
        <v>861</v>
      </c>
      <c r="C9" s="21" t="s">
        <v>851</v>
      </c>
      <c r="D9" t="s">
        <v>862</v>
      </c>
      <c r="E9" t="str">
        <f>CONCATENATE(Tabel4[[#This Row],[Systeem]]," - ",Tabel4[[#This Row],[Objecttype]]," - ",Tabel4[[#This Row],[Systemen en objecten]])</f>
        <v>01.06 - Object - Voetpad</v>
      </c>
    </row>
    <row r="10" spans="1:5" x14ac:dyDescent="0.25">
      <c r="B10" s="21" t="s">
        <v>863</v>
      </c>
      <c r="C10" s="21" t="s">
        <v>841</v>
      </c>
      <c r="D10" t="s">
        <v>864</v>
      </c>
      <c r="E10" t="str">
        <f>CONCATENATE(Tabel4[[#This Row],[Systeem]]," - ",Tabel4[[#This Row],[Objecttype]]," - ",Tabel4[[#This Row],[Systemen en objecten]])</f>
        <v>02 - Systeem - Inpassingsvoorzieningen</v>
      </c>
    </row>
    <row r="11" spans="1:5" x14ac:dyDescent="0.25">
      <c r="B11" s="21" t="s">
        <v>865</v>
      </c>
      <c r="C11" s="21" t="s">
        <v>851</v>
      </c>
      <c r="D11" t="s">
        <v>866</v>
      </c>
      <c r="E11" t="str">
        <f>CONCATENATE(Tabel4[[#This Row],[Systeem]]," - ",Tabel4[[#This Row],[Objecttype]]," - ",Tabel4[[#This Row],[Systemen en objecten]])</f>
        <v>02.01 - Object - Brandkraan</v>
      </c>
    </row>
    <row r="12" spans="1:5" x14ac:dyDescent="0.25">
      <c r="B12" s="21" t="s">
        <v>872</v>
      </c>
      <c r="C12" s="21" t="s">
        <v>851</v>
      </c>
      <c r="D12" t="s">
        <v>873</v>
      </c>
      <c r="E12" t="str">
        <f>CONCATENATE(Tabel4[[#This Row],[Systeem]]," - ",Tabel4[[#This Row],[Objecttype]]," - ",Tabel4[[#This Row],[Systemen en objecten]])</f>
        <v>02.02 - Object - Afvalverwijderingsvoorzieningen</v>
      </c>
    </row>
    <row r="13" spans="1:5" x14ac:dyDescent="0.25">
      <c r="B13" s="21" t="s">
        <v>960</v>
      </c>
      <c r="C13" s="21" t="s">
        <v>851</v>
      </c>
      <c r="D13" t="s">
        <v>1026</v>
      </c>
      <c r="E13" t="str">
        <f>CONCATENATE(Tabel4[[#This Row],[Systeem]]," - ",Tabel4[[#This Row],[Objecttype]]," - ",Tabel4[[#This Row],[Systemen en objecten]])</f>
        <v>02.03 - Object - oplaadplaatsen elektrische voertuigen</v>
      </c>
    </row>
    <row r="14" spans="1:5" x14ac:dyDescent="0.25">
      <c r="B14" s="21" t="s">
        <v>1053</v>
      </c>
      <c r="C14" s="21" t="s">
        <v>851</v>
      </c>
      <c r="D14" t="s">
        <v>1029</v>
      </c>
      <c r="E14" t="str">
        <f>CONCATENATE(Tabel4[[#This Row],[Systeem]]," - ",Tabel4[[#This Row],[Objecttype]]," - ",Tabel4[[#This Row],[Systemen en objecten]])</f>
        <v>02.04 - Object - Speelvoorzieningen</v>
      </c>
    </row>
    <row r="15" spans="1:5" x14ac:dyDescent="0.25">
      <c r="B15" s="21" t="s">
        <v>867</v>
      </c>
      <c r="C15" s="21" t="s">
        <v>841</v>
      </c>
      <c r="D15" t="s">
        <v>868</v>
      </c>
      <c r="E15" t="str">
        <f>CONCATENATE(Tabel4[[#This Row],[Systeem]]," - ",Tabel4[[#This Row],[Objecttype]]," - ",Tabel4[[#This Row],[Systemen en objecten]])</f>
        <v>03 - Systeem - Groenvoorzieningen</v>
      </c>
    </row>
    <row r="16" spans="1:5" x14ac:dyDescent="0.25">
      <c r="B16" s="21" t="s">
        <v>869</v>
      </c>
      <c r="C16" s="21" t="s">
        <v>851</v>
      </c>
      <c r="D16" t="s">
        <v>1017</v>
      </c>
      <c r="E16" t="str">
        <f>CONCATENATE(Tabel4[[#This Row],[Systeem]]," - ",Tabel4[[#This Row],[Objecttype]]," - ",Tabel4[[#This Row],[Systemen en objecten]])</f>
        <v>03.01 - Object - Bomen en planten</v>
      </c>
    </row>
    <row r="17" spans="2:5" x14ac:dyDescent="0.25">
      <c r="B17" s="21" t="s">
        <v>870</v>
      </c>
      <c r="C17" s="21" t="s">
        <v>851</v>
      </c>
      <c r="D17" t="s">
        <v>871</v>
      </c>
      <c r="E17" t="str">
        <f>CONCATENATE(Tabel4[[#This Row],[Systeem]]," - ",Tabel4[[#This Row],[Objecttype]]," - ",Tabel4[[#This Row],[Systemen en objecten]])</f>
        <v>03.02 - Object - Gazons en Bermen</v>
      </c>
    </row>
    <row r="18" spans="2:5" x14ac:dyDescent="0.25">
      <c r="B18" s="21" t="s">
        <v>1020</v>
      </c>
      <c r="C18" s="21" t="s">
        <v>851</v>
      </c>
      <c r="D18" t="s">
        <v>991</v>
      </c>
      <c r="E18" t="str">
        <f>CONCATENATE(Tabel4[[#This Row],[Systeem]]," - ",Tabel4[[#This Row],[Objecttype]]," - ",Tabel4[[#This Row],[Systemen en objecten]])</f>
        <v>03.03 - Object - Natuurvriendelijke oevers</v>
      </c>
    </row>
    <row r="19" spans="2:5" x14ac:dyDescent="0.25">
      <c r="B19" s="21" t="s">
        <v>874</v>
      </c>
      <c r="C19" t="s">
        <v>841</v>
      </c>
      <c r="D19" t="s">
        <v>875</v>
      </c>
      <c r="E19" t="str">
        <f>CONCATENATE(Tabel4[[#This Row],[Systeem]]," - ",Tabel4[[#This Row],[Objecttype]]," - ",Tabel4[[#This Row],[Systemen en objecten]])</f>
        <v>04 - Systeem - Riolering</v>
      </c>
    </row>
    <row r="20" spans="2:5" x14ac:dyDescent="0.25">
      <c r="B20" s="21" t="s">
        <v>876</v>
      </c>
      <c r="C20" t="s">
        <v>877</v>
      </c>
      <c r="D20" t="s">
        <v>878</v>
      </c>
      <c r="E20" t="str">
        <f>CONCATENATE(Tabel4[[#This Row],[Systeem]]," - ",Tabel4[[#This Row],[Objecttype]]," - ",Tabel4[[#This Row],[Systemen en objecten]])</f>
        <v>04.01 - Subsysteem - Afvalwaterafvoer</v>
      </c>
    </row>
    <row r="21" spans="2:5" x14ac:dyDescent="0.25">
      <c r="B21" s="21" t="s">
        <v>879</v>
      </c>
      <c r="C21" t="s">
        <v>877</v>
      </c>
      <c r="D21" t="s">
        <v>880</v>
      </c>
      <c r="E21" t="str">
        <f>CONCATENATE(Tabel4[[#This Row],[Systeem]]," - ",Tabel4[[#This Row],[Objecttype]]," - ",Tabel4[[#This Row],[Systemen en objecten]])</f>
        <v>04.02 - Subsysteem - Hemelwaterafvoer</v>
      </c>
    </row>
    <row r="22" spans="2:5" x14ac:dyDescent="0.25">
      <c r="B22" s="21" t="s">
        <v>881</v>
      </c>
      <c r="C22" t="s">
        <v>877</v>
      </c>
      <c r="D22" t="s">
        <v>882</v>
      </c>
      <c r="E22" t="str">
        <f>CONCATENATE(Tabel4[[#This Row],[Systeem]]," - ",Tabel4[[#This Row],[Objecttype]]," - ",Tabel4[[#This Row],[Systemen en objecten]])</f>
        <v>04.03 - Subsysteem - Gemengde afvoer</v>
      </c>
    </row>
    <row r="23" spans="2:5" x14ac:dyDescent="0.25">
      <c r="B23" s="21" t="s">
        <v>883</v>
      </c>
      <c r="C23" t="s">
        <v>877</v>
      </c>
      <c r="D23" t="s">
        <v>884</v>
      </c>
      <c r="E23" t="str">
        <f>CONCATENATE(Tabel4[[#This Row],[Systeem]]," - ",Tabel4[[#This Row],[Objecttype]]," - ",Tabel4[[#This Row],[Systemen en objecten]])</f>
        <v>04.04 - Subsysteem - Drainage</v>
      </c>
    </row>
    <row r="24" spans="2:5" x14ac:dyDescent="0.25">
      <c r="B24" t="s">
        <v>885</v>
      </c>
      <c r="C24" t="s">
        <v>877</v>
      </c>
      <c r="D24" t="s">
        <v>886</v>
      </c>
      <c r="E24" t="str">
        <f>CONCATENATE(Tabel4[[#This Row],[Systeem]]," - ",Tabel4[[#This Row],[Objecttype]]," - ",Tabel4[[#This Row],[Systemen en objecten]])</f>
        <v>04.06 - Subsysteem - Infiltratietransport</v>
      </c>
    </row>
    <row r="25" spans="2:5" x14ac:dyDescent="0.25">
      <c r="B25" t="s">
        <v>887</v>
      </c>
      <c r="C25" t="s">
        <v>877</v>
      </c>
      <c r="D25" t="s">
        <v>888</v>
      </c>
      <c r="E25" t="str">
        <f>CONCATENATE(Tabel4[[#This Row],[Systeem]]," - ",Tabel4[[#This Row],[Objecttype]]," - ",Tabel4[[#This Row],[Systemen en objecten]])</f>
        <v>04.07 - Subsysteem - Grondwater</v>
      </c>
    </row>
    <row r="26" spans="2:5" x14ac:dyDescent="0.25">
      <c r="B26" t="s">
        <v>889</v>
      </c>
      <c r="C26" t="s">
        <v>877</v>
      </c>
      <c r="D26" t="s">
        <v>890</v>
      </c>
      <c r="E26" t="str">
        <f>CONCATENATE(Tabel4[[#This Row],[Systeem]]," - ",Tabel4[[#This Row],[Objecttype]]," - ",Tabel4[[#This Row],[Systemen en objecten]])</f>
        <v>04.08 - Subsysteem - Oppervlaktewater</v>
      </c>
    </row>
    <row r="27" spans="2:5" x14ac:dyDescent="0.25">
      <c r="B27" t="s">
        <v>891</v>
      </c>
      <c r="C27" t="s">
        <v>851</v>
      </c>
      <c r="D27" t="s">
        <v>892</v>
      </c>
      <c r="E27" t="str">
        <f>CONCATENATE(Tabel4[[#This Row],[Systeem]]," - ",Tabel4[[#This Row],[Objecttype]]," - ",Tabel4[[#This Row],[Systemen en objecten]])</f>
        <v>04.09 - Object - Leidingen</v>
      </c>
    </row>
    <row r="28" spans="2:5" x14ac:dyDescent="0.25">
      <c r="B28" t="s">
        <v>893</v>
      </c>
      <c r="C28" t="s">
        <v>851</v>
      </c>
      <c r="D28" t="s">
        <v>894</v>
      </c>
      <c r="E28" t="str">
        <f>CONCATENATE(Tabel4[[#This Row],[Systeem]]," - ",Tabel4[[#This Row],[Objecttype]]," - ",Tabel4[[#This Row],[Systemen en objecten]])</f>
        <v>04.10 - Object - Subriolen</v>
      </c>
    </row>
    <row r="29" spans="2:5" x14ac:dyDescent="0.25">
      <c r="B29" t="s">
        <v>895</v>
      </c>
      <c r="C29" t="s">
        <v>851</v>
      </c>
      <c r="D29" t="s">
        <v>896</v>
      </c>
      <c r="E29" t="str">
        <f>CONCATENATE(Tabel4[[#This Row],[Systeem]]," - ",Tabel4[[#This Row],[Objecttype]]," - ",Tabel4[[#This Row],[Systemen en objecten]])</f>
        <v>04.11 - Object - Parallel verzamelriool</v>
      </c>
    </row>
    <row r="30" spans="2:5" x14ac:dyDescent="0.25">
      <c r="B30" t="s">
        <v>897</v>
      </c>
      <c r="C30" t="s">
        <v>851</v>
      </c>
      <c r="D30" t="s">
        <v>898</v>
      </c>
      <c r="E30" t="str">
        <f>CONCATENATE(Tabel4[[#This Row],[Systeem]]," - ",Tabel4[[#This Row],[Objecttype]]," - ",Tabel4[[#This Row],[Systemen en objecten]])</f>
        <v>04.12 - Object - Aansluitingen</v>
      </c>
    </row>
    <row r="31" spans="2:5" x14ac:dyDescent="0.25">
      <c r="B31" t="s">
        <v>899</v>
      </c>
      <c r="C31" t="s">
        <v>851</v>
      </c>
      <c r="D31" t="s">
        <v>900</v>
      </c>
      <c r="E31" t="str">
        <f>CONCATENATE(Tabel4[[#This Row],[Systeem]]," - ",Tabel4[[#This Row],[Objecttype]]," - ",Tabel4[[#This Row],[Systemen en objecten]])</f>
        <v>04.13 - Object - Overstorten</v>
      </c>
    </row>
    <row r="32" spans="2:5" x14ac:dyDescent="0.25">
      <c r="B32" t="s">
        <v>901</v>
      </c>
      <c r="C32" t="s">
        <v>851</v>
      </c>
      <c r="D32" t="s">
        <v>902</v>
      </c>
      <c r="E32" t="str">
        <f>CONCATENATE(Tabel4[[#This Row],[Systeem]]," - ",Tabel4[[#This Row],[Objecttype]]," - ",Tabel4[[#This Row],[Systemen en objecten]])</f>
        <v>04.14 - Object - Afsluiters</v>
      </c>
    </row>
    <row r="33" spans="2:5" x14ac:dyDescent="0.25">
      <c r="B33" t="s">
        <v>903</v>
      </c>
      <c r="C33" t="s">
        <v>851</v>
      </c>
      <c r="D33" t="s">
        <v>904</v>
      </c>
      <c r="E33" t="str">
        <f>CONCATENATE(Tabel4[[#This Row],[Systeem]]," - ",Tabel4[[#This Row],[Objecttype]]," - ",Tabel4[[#This Row],[Systemen en objecten]])</f>
        <v>04.15 - Object - Putten</v>
      </c>
    </row>
    <row r="34" spans="2:5" x14ac:dyDescent="0.25">
      <c r="B34" t="s">
        <v>905</v>
      </c>
      <c r="C34" t="s">
        <v>851</v>
      </c>
      <c r="D34" t="s">
        <v>906</v>
      </c>
      <c r="E34" t="str">
        <f>CONCATENATE(Tabel4[[#This Row],[Systeem]]," - ",Tabel4[[#This Row],[Objecttype]]," - ",Tabel4[[#This Row],[Systemen en objecten]])</f>
        <v>04.16 - Object - Randvoorzieningen</v>
      </c>
    </row>
    <row r="35" spans="2:5" x14ac:dyDescent="0.25">
      <c r="B35" t="s">
        <v>907</v>
      </c>
      <c r="C35" t="s">
        <v>851</v>
      </c>
      <c r="D35" t="s">
        <v>908</v>
      </c>
      <c r="E35" t="str">
        <f>CONCATENATE(Tabel4[[#This Row],[Systeem]]," - ",Tabel4[[#This Row],[Objecttype]]," - ",Tabel4[[#This Row],[Systemen en objecten]])</f>
        <v>04.17 - Object - Gemalen</v>
      </c>
    </row>
    <row r="36" spans="2:5" x14ac:dyDescent="0.25">
      <c r="B36" t="s">
        <v>909</v>
      </c>
      <c r="C36" t="s">
        <v>851</v>
      </c>
      <c r="D36" t="s">
        <v>910</v>
      </c>
      <c r="E36" t="str">
        <f>CONCATENATE(Tabel4[[#This Row],[Systeem]]," - ",Tabel4[[#This Row],[Objecttype]]," - ",Tabel4[[#This Row],[Systemen en objecten]])</f>
        <v>04.18 - Object - Persleidingen</v>
      </c>
    </row>
    <row r="37" spans="2:5" x14ac:dyDescent="0.25">
      <c r="B37" t="s">
        <v>911</v>
      </c>
      <c r="C37" t="s">
        <v>851</v>
      </c>
      <c r="D37" t="s">
        <v>912</v>
      </c>
      <c r="E37" t="str">
        <f>CONCATENATE(Tabel4[[#This Row],[Systeem]]," - ",Tabel4[[#This Row],[Objecttype]]," - ",Tabel4[[#This Row],[Systemen en objecten]])</f>
        <v>04.19 - Object - Kolken</v>
      </c>
    </row>
    <row r="38" spans="2:5" x14ac:dyDescent="0.25">
      <c r="B38" t="s">
        <v>913</v>
      </c>
      <c r="C38" t="s">
        <v>851</v>
      </c>
      <c r="D38" t="s">
        <v>914</v>
      </c>
      <c r="E38" t="str">
        <f>CONCATENATE(Tabel4[[#This Row],[Systeem]]," - ",Tabel4[[#This Row],[Objecttype]]," - ",Tabel4[[#This Row],[Systemen en objecten]])</f>
        <v>04.20 - Object - Goten</v>
      </c>
    </row>
    <row r="39" spans="2:5" x14ac:dyDescent="0.25">
      <c r="B39" t="s">
        <v>915</v>
      </c>
      <c r="C39" t="s">
        <v>851</v>
      </c>
      <c r="D39" t="s">
        <v>916</v>
      </c>
      <c r="E39" t="str">
        <f>CONCATENATE(Tabel4[[#This Row],[Systeem]]," - ",Tabel4[[#This Row],[Objecttype]]," - ",Tabel4[[#This Row],[Systemen en objecten]])</f>
        <v>04.21 - Object - Uitlaten</v>
      </c>
    </row>
    <row r="40" spans="2:5" x14ac:dyDescent="0.25">
      <c r="B40" t="s">
        <v>917</v>
      </c>
      <c r="C40" t="s">
        <v>851</v>
      </c>
      <c r="D40" t="s">
        <v>918</v>
      </c>
      <c r="E40" t="str">
        <f>CONCATENATE(Tabel4[[#This Row],[Systeem]]," - ",Tabel4[[#This Row],[Objecttype]]," - ",Tabel4[[#This Row],[Systemen en objecten]])</f>
        <v>04.22 - Object - Infiltratieveld</v>
      </c>
    </row>
    <row r="41" spans="2:5" x14ac:dyDescent="0.25">
      <c r="B41" t="s">
        <v>919</v>
      </c>
      <c r="C41" t="s">
        <v>851</v>
      </c>
      <c r="D41" t="s">
        <v>920</v>
      </c>
      <c r="E41" t="str">
        <f>CONCATENATE(Tabel4[[#This Row],[Systeem]]," - ",Tabel4[[#This Row],[Objecttype]]," - ",Tabel4[[#This Row],[Systemen en objecten]])</f>
        <v>04.24 - Object - IT-riool</v>
      </c>
    </row>
    <row r="42" spans="2:5" x14ac:dyDescent="0.25">
      <c r="B42" t="s">
        <v>921</v>
      </c>
      <c r="C42" t="s">
        <v>851</v>
      </c>
      <c r="D42" t="s">
        <v>922</v>
      </c>
      <c r="E42" t="str">
        <f>CONCATENATE(Tabel4[[#This Row],[Systeem]]," - ",Tabel4[[#This Row],[Objecttype]]," - ",Tabel4[[#This Row],[Systemen en objecten]])</f>
        <v>04.25 - Object - Retentie- en bezinkingsvijvers</v>
      </c>
    </row>
    <row r="43" spans="2:5" x14ac:dyDescent="0.25">
      <c r="B43" t="s">
        <v>923</v>
      </c>
      <c r="C43" t="s">
        <v>851</v>
      </c>
      <c r="D43" t="s">
        <v>924</v>
      </c>
      <c r="E43" t="str">
        <f>CONCATENATE(Tabel4[[#This Row],[Systeem]]," - ",Tabel4[[#This Row],[Objecttype]]," - ",Tabel4[[#This Row],[Systemen en objecten]])</f>
        <v>04.26 - Object - Zwevende stof afscheiders</v>
      </c>
    </row>
    <row r="44" spans="2:5" x14ac:dyDescent="0.25">
      <c r="B44" t="s">
        <v>925</v>
      </c>
      <c r="C44" t="s">
        <v>851</v>
      </c>
      <c r="D44" t="s">
        <v>926</v>
      </c>
      <c r="E44" t="str">
        <f>CONCATENATE(Tabel4[[#This Row],[Systeem]]," - ",Tabel4[[#This Row],[Objecttype]]," - ",Tabel4[[#This Row],[Systemen en objecten]])</f>
        <v>04.27 - Object - Koffers</v>
      </c>
    </row>
    <row r="45" spans="2:5" x14ac:dyDescent="0.25">
      <c r="B45" t="s">
        <v>927</v>
      </c>
      <c r="C45" t="s">
        <v>851</v>
      </c>
      <c r="D45" t="s">
        <v>928</v>
      </c>
      <c r="E45" t="str">
        <f>CONCATENATE(Tabel4[[#This Row],[Systeem]]," - ",Tabel4[[#This Row],[Objecttype]]," - ",Tabel4[[#This Row],[Systemen en objecten]])</f>
        <v>04.28 - Object - Kratten</v>
      </c>
    </row>
    <row r="46" spans="2:5" x14ac:dyDescent="0.25">
      <c r="B46" t="s">
        <v>929</v>
      </c>
      <c r="C46" t="s">
        <v>841</v>
      </c>
      <c r="D46" t="s">
        <v>930</v>
      </c>
      <c r="E46" t="str">
        <f>CONCATENATE(Tabel4[[#This Row],[Systeem]]," - ",Tabel4[[#This Row],[Objecttype]]," - ",Tabel4[[#This Row],[Systemen en objecten]])</f>
        <v>05 - Systeem - Beschoeiing</v>
      </c>
    </row>
    <row r="47" spans="2:5" x14ac:dyDescent="0.25">
      <c r="B47" s="21" t="s">
        <v>971</v>
      </c>
      <c r="C47" s="21" t="s">
        <v>841</v>
      </c>
      <c r="D47" t="s">
        <v>972</v>
      </c>
      <c r="E47" t="str">
        <f>CONCATENATE(Tabel4[[#This Row],[Systeem]]," - ",Tabel4[[#This Row],[Objecttype]]," - ",Tabel4[[#This Row],[Systemen en objecten]])</f>
        <v>06 - Systeem - Kunstwerken en waterbouwkundige objecten</v>
      </c>
    </row>
    <row r="48" spans="2:5" x14ac:dyDescent="0.25">
      <c r="B48" s="21" t="s">
        <v>961</v>
      </c>
      <c r="C48" s="21" t="s">
        <v>841</v>
      </c>
      <c r="D48" t="s">
        <v>1012</v>
      </c>
      <c r="E48" t="str">
        <f>CONCATENATE(Tabel4[[#This Row],[Systeem]]," - ",Tabel4[[#This Row],[Objecttype]]," - ",Tabel4[[#This Row],[Systemen en objecten]])</f>
        <v>07 - Systeem - Openbare verlichting</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P21" sqref="P21"/>
    </sheetView>
  </sheetViews>
  <sheetFormatPr defaultRowHeight="15"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9"/>
  <sheetViews>
    <sheetView zoomScale="85" zoomScaleNormal="85" workbookViewId="0">
      <selection activeCell="C21" sqref="C21"/>
    </sheetView>
  </sheetViews>
  <sheetFormatPr defaultRowHeight="15" x14ac:dyDescent="0.25"/>
  <cols>
    <col min="1" max="1" width="36.85546875" bestFit="1" customWidth="1"/>
    <col min="2" max="2" width="69.85546875" bestFit="1" customWidth="1"/>
    <col min="4" max="4" width="12.28515625" customWidth="1"/>
    <col min="5" max="5" width="16.28515625" customWidth="1"/>
    <col min="7" max="7" width="9.42578125" style="13" bestFit="1" customWidth="1"/>
  </cols>
  <sheetData>
    <row r="1" spans="1:7" x14ac:dyDescent="0.25">
      <c r="A1" t="s">
        <v>1</v>
      </c>
      <c r="B1" t="s">
        <v>941</v>
      </c>
      <c r="C1" t="s">
        <v>942</v>
      </c>
      <c r="D1" s="13" t="s">
        <v>943</v>
      </c>
      <c r="E1" t="s">
        <v>944</v>
      </c>
      <c r="G1"/>
    </row>
    <row r="2" spans="1:7" x14ac:dyDescent="0.25">
      <c r="A2" t="s">
        <v>873</v>
      </c>
      <c r="B2" t="s">
        <v>379</v>
      </c>
      <c r="D2" s="13"/>
      <c r="E2" t="s">
        <v>959</v>
      </c>
      <c r="G2"/>
    </row>
    <row r="3" spans="1:7" x14ac:dyDescent="0.25">
      <c r="A3" t="s">
        <v>1118</v>
      </c>
      <c r="B3" t="s">
        <v>1117</v>
      </c>
      <c r="D3" s="13">
        <v>39617</v>
      </c>
      <c r="E3" t="s">
        <v>959</v>
      </c>
      <c r="G3"/>
    </row>
    <row r="4" spans="1:7" x14ac:dyDescent="0.25">
      <c r="A4" t="s">
        <v>930</v>
      </c>
      <c r="B4" t="s">
        <v>999</v>
      </c>
      <c r="D4" s="13"/>
      <c r="E4" t="s">
        <v>959</v>
      </c>
      <c r="G4"/>
    </row>
    <row r="5" spans="1:7" x14ac:dyDescent="0.25">
      <c r="A5" t="s">
        <v>930</v>
      </c>
      <c r="B5" t="s">
        <v>1001</v>
      </c>
      <c r="D5" s="13"/>
      <c r="E5" t="s">
        <v>959</v>
      </c>
      <c r="G5"/>
    </row>
    <row r="6" spans="1:7" x14ac:dyDescent="0.25">
      <c r="A6" t="s">
        <v>945</v>
      </c>
      <c r="B6" t="s">
        <v>946</v>
      </c>
      <c r="C6" s="10" t="s">
        <v>947</v>
      </c>
      <c r="D6" s="13">
        <v>41061</v>
      </c>
      <c r="E6" s="10" t="s">
        <v>958</v>
      </c>
      <c r="G6"/>
    </row>
    <row r="7" spans="1:7" x14ac:dyDescent="0.25">
      <c r="A7" t="s">
        <v>945</v>
      </c>
      <c r="B7" t="s">
        <v>948</v>
      </c>
      <c r="C7">
        <v>2018</v>
      </c>
      <c r="D7" s="13"/>
      <c r="E7" t="s">
        <v>959</v>
      </c>
      <c r="G7"/>
    </row>
    <row r="8" spans="1:7" x14ac:dyDescent="0.25">
      <c r="A8" t="s">
        <v>945</v>
      </c>
      <c r="B8" t="s">
        <v>949</v>
      </c>
      <c r="C8">
        <v>2018</v>
      </c>
      <c r="D8" s="13"/>
      <c r="E8" t="s">
        <v>959</v>
      </c>
      <c r="G8"/>
    </row>
    <row r="9" spans="1:7" x14ac:dyDescent="0.25">
      <c r="A9" t="s">
        <v>945</v>
      </c>
      <c r="B9" t="s">
        <v>991</v>
      </c>
      <c r="D9" s="13"/>
      <c r="E9" t="s">
        <v>959</v>
      </c>
      <c r="F9" s="13"/>
      <c r="G9"/>
    </row>
    <row r="10" spans="1:7" x14ac:dyDescent="0.25">
      <c r="A10" t="s">
        <v>1085</v>
      </c>
      <c r="B10" t="s">
        <v>1104</v>
      </c>
      <c r="D10" s="13"/>
      <c r="E10" t="s">
        <v>959</v>
      </c>
      <c r="F10" s="13"/>
      <c r="G10"/>
    </row>
    <row r="11" spans="1:7" x14ac:dyDescent="0.25">
      <c r="A11" t="s">
        <v>1085</v>
      </c>
      <c r="B11" t="s">
        <v>230</v>
      </c>
      <c r="D11" s="13"/>
      <c r="E11" t="s">
        <v>959</v>
      </c>
      <c r="F11" s="13"/>
      <c r="G11"/>
    </row>
    <row r="12" spans="1:7" x14ac:dyDescent="0.25">
      <c r="A12" t="s">
        <v>1085</v>
      </c>
      <c r="B12" t="s">
        <v>1103</v>
      </c>
      <c r="D12" s="13"/>
      <c r="E12" t="s">
        <v>959</v>
      </c>
    </row>
    <row r="13" spans="1:7" x14ac:dyDescent="0.25">
      <c r="A13" t="s">
        <v>1085</v>
      </c>
      <c r="B13" t="s">
        <v>1102</v>
      </c>
      <c r="D13" s="13"/>
      <c r="E13" t="s">
        <v>959</v>
      </c>
    </row>
    <row r="14" spans="1:7" x14ac:dyDescent="0.25">
      <c r="A14" t="s">
        <v>864</v>
      </c>
      <c r="B14" t="s">
        <v>1025</v>
      </c>
      <c r="D14" s="13">
        <v>43600</v>
      </c>
      <c r="E14" t="s">
        <v>959</v>
      </c>
    </row>
    <row r="15" spans="1:7" x14ac:dyDescent="0.25">
      <c r="A15" t="s">
        <v>864</v>
      </c>
      <c r="B15" t="s">
        <v>1037</v>
      </c>
      <c r="D15" s="13"/>
      <c r="E15" t="s">
        <v>959</v>
      </c>
    </row>
    <row r="16" spans="1:7" x14ac:dyDescent="0.25">
      <c r="A16" t="s">
        <v>864</v>
      </c>
      <c r="B16" t="s">
        <v>1040</v>
      </c>
      <c r="D16" s="13"/>
      <c r="E16" t="s">
        <v>959</v>
      </c>
    </row>
    <row r="17" spans="1:5" x14ac:dyDescent="0.25">
      <c r="A17" t="s">
        <v>950</v>
      </c>
      <c r="B17" t="s">
        <v>951</v>
      </c>
      <c r="D17" s="13">
        <v>41934</v>
      </c>
      <c r="E17" t="s">
        <v>959</v>
      </c>
    </row>
    <row r="18" spans="1:5" x14ac:dyDescent="0.25">
      <c r="A18" t="s">
        <v>950</v>
      </c>
      <c r="B18" t="s">
        <v>952</v>
      </c>
      <c r="C18">
        <v>2012</v>
      </c>
      <c r="D18" s="13"/>
      <c r="E18" t="s">
        <v>959</v>
      </c>
    </row>
    <row r="19" spans="1:5" x14ac:dyDescent="0.25">
      <c r="A19" t="s">
        <v>950</v>
      </c>
      <c r="B19" t="s">
        <v>292</v>
      </c>
      <c r="C19" s="10"/>
      <c r="D19" s="13"/>
      <c r="E19" s="10" t="s">
        <v>958</v>
      </c>
    </row>
    <row r="20" spans="1:5" x14ac:dyDescent="0.25">
      <c r="A20" t="s">
        <v>950</v>
      </c>
      <c r="B20" t="s">
        <v>296</v>
      </c>
      <c r="C20">
        <v>2012</v>
      </c>
      <c r="D20" s="13"/>
      <c r="E20" t="s">
        <v>958</v>
      </c>
    </row>
    <row r="21" spans="1:5" x14ac:dyDescent="0.25">
      <c r="A21" t="s">
        <v>950</v>
      </c>
      <c r="B21" t="s">
        <v>303</v>
      </c>
      <c r="D21" s="13"/>
      <c r="E21" t="s">
        <v>959</v>
      </c>
    </row>
    <row r="22" spans="1:5" x14ac:dyDescent="0.25">
      <c r="A22" t="s">
        <v>950</v>
      </c>
      <c r="B22" t="s">
        <v>344</v>
      </c>
      <c r="D22" s="13"/>
      <c r="E22" t="s">
        <v>959</v>
      </c>
    </row>
    <row r="23" spans="1:5" x14ac:dyDescent="0.25">
      <c r="A23" t="s">
        <v>950</v>
      </c>
      <c r="B23" t="s">
        <v>1122</v>
      </c>
      <c r="D23" s="13"/>
      <c r="E23" t="s">
        <v>959</v>
      </c>
    </row>
    <row r="24" spans="1:5" x14ac:dyDescent="0.25">
      <c r="A24" t="s">
        <v>953</v>
      </c>
      <c r="B24" t="s">
        <v>954</v>
      </c>
      <c r="D24" s="13"/>
      <c r="E24" t="s">
        <v>959</v>
      </c>
    </row>
    <row r="25" spans="1:5" x14ac:dyDescent="0.25">
      <c r="A25" t="s">
        <v>953</v>
      </c>
      <c r="B25" t="s">
        <v>955</v>
      </c>
      <c r="C25">
        <v>2012</v>
      </c>
      <c r="D25" s="13"/>
      <c r="E25" t="s">
        <v>959</v>
      </c>
    </row>
    <row r="26" spans="1:5" x14ac:dyDescent="0.25">
      <c r="A26" t="s">
        <v>953</v>
      </c>
      <c r="B26" t="s">
        <v>1516</v>
      </c>
      <c r="C26">
        <v>2017</v>
      </c>
      <c r="D26" s="13"/>
      <c r="E26" s="13"/>
    </row>
    <row r="27" spans="1:5" x14ac:dyDescent="0.25">
      <c r="A27" t="s">
        <v>953</v>
      </c>
      <c r="B27" t="s">
        <v>1517</v>
      </c>
      <c r="C27">
        <v>2015</v>
      </c>
      <c r="D27" s="13"/>
      <c r="E27" s="13"/>
    </row>
    <row r="28" spans="1:5" x14ac:dyDescent="0.25">
      <c r="A28" t="s">
        <v>953</v>
      </c>
      <c r="B28" t="s">
        <v>956</v>
      </c>
      <c r="D28" s="13">
        <v>39751</v>
      </c>
      <c r="E28" t="s">
        <v>959</v>
      </c>
    </row>
    <row r="29" spans="1:5" x14ac:dyDescent="0.25">
      <c r="A29" t="s">
        <v>953</v>
      </c>
      <c r="B29" t="s">
        <v>1488</v>
      </c>
      <c r="D29" s="13"/>
      <c r="E29" t="s">
        <v>959</v>
      </c>
    </row>
    <row r="30" spans="1:5" x14ac:dyDescent="0.25">
      <c r="A30" t="s">
        <v>953</v>
      </c>
      <c r="B30" t="s">
        <v>1489</v>
      </c>
      <c r="D30" s="13"/>
      <c r="E30" t="s">
        <v>959</v>
      </c>
    </row>
    <row r="31" spans="1:5" x14ac:dyDescent="0.25">
      <c r="A31" t="s">
        <v>953</v>
      </c>
      <c r="B31" t="s">
        <v>1490</v>
      </c>
      <c r="D31" s="13"/>
      <c r="E31" t="s">
        <v>959</v>
      </c>
    </row>
    <row r="32" spans="1:5" x14ac:dyDescent="0.25">
      <c r="A32" t="s">
        <v>957</v>
      </c>
      <c r="B32" t="s">
        <v>25</v>
      </c>
      <c r="C32" s="10" t="s">
        <v>947</v>
      </c>
      <c r="D32" s="13">
        <v>43466</v>
      </c>
      <c r="E32" t="s">
        <v>959</v>
      </c>
    </row>
    <row r="33" spans="1:5" x14ac:dyDescent="0.25">
      <c r="A33" t="s">
        <v>957</v>
      </c>
      <c r="B33" t="s">
        <v>493</v>
      </c>
      <c r="D33" s="13">
        <v>43598</v>
      </c>
      <c r="E33" t="s">
        <v>958</v>
      </c>
    </row>
    <row r="34" spans="1:5" x14ac:dyDescent="0.25">
      <c r="A34" t="s">
        <v>957</v>
      </c>
      <c r="B34" t="s">
        <v>588</v>
      </c>
      <c r="D34" s="13">
        <v>43598</v>
      </c>
      <c r="E34" t="s">
        <v>958</v>
      </c>
    </row>
    <row r="35" spans="1:5" x14ac:dyDescent="0.25">
      <c r="A35" t="s">
        <v>957</v>
      </c>
      <c r="B35" t="s">
        <v>501</v>
      </c>
      <c r="D35" s="13">
        <v>39630</v>
      </c>
      <c r="E35" t="s">
        <v>958</v>
      </c>
    </row>
    <row r="36" spans="1:5" x14ac:dyDescent="0.25">
      <c r="A36" t="s">
        <v>957</v>
      </c>
      <c r="B36" t="s">
        <v>553</v>
      </c>
      <c r="D36" s="13"/>
      <c r="E36" t="s">
        <v>958</v>
      </c>
    </row>
    <row r="37" spans="1:5" x14ac:dyDescent="0.25">
      <c r="A37" t="s">
        <v>957</v>
      </c>
      <c r="B37" t="s">
        <v>712</v>
      </c>
      <c r="D37" s="13">
        <v>37153</v>
      </c>
      <c r="E37" t="s">
        <v>958</v>
      </c>
    </row>
    <row r="38" spans="1:5" x14ac:dyDescent="0.25">
      <c r="A38" t="s">
        <v>957</v>
      </c>
      <c r="B38" t="s">
        <v>752</v>
      </c>
      <c r="D38" s="13"/>
      <c r="E38" t="s">
        <v>959</v>
      </c>
    </row>
    <row r="39" spans="1:5" x14ac:dyDescent="0.25">
      <c r="A39" t="s">
        <v>957</v>
      </c>
      <c r="B39" t="s">
        <v>1487</v>
      </c>
      <c r="D39" s="13"/>
      <c r="E39" t="s">
        <v>959</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
  <sheetViews>
    <sheetView workbookViewId="0">
      <selection activeCell="B16" sqref="B16"/>
    </sheetView>
  </sheetViews>
  <sheetFormatPr defaultRowHeight="12.75" x14ac:dyDescent="0.2"/>
  <cols>
    <col min="1" max="1" width="9.140625" style="32"/>
    <col min="2" max="2" width="10.140625" style="32" bestFit="1" customWidth="1"/>
    <col min="3" max="3" width="25.42578125" style="34" customWidth="1"/>
    <col min="4" max="4" width="52.140625" style="32" bestFit="1" customWidth="1"/>
    <col min="5" max="16384" width="9.140625" style="32"/>
  </cols>
  <sheetData>
    <row r="1" spans="1:4" x14ac:dyDescent="0.2">
      <c r="A1" s="32" t="s">
        <v>942</v>
      </c>
      <c r="B1" s="32" t="s">
        <v>943</v>
      </c>
      <c r="C1" s="34" t="s">
        <v>1511</v>
      </c>
      <c r="D1" s="32" t="s">
        <v>1512</v>
      </c>
    </row>
    <row r="2" spans="1:4" x14ac:dyDescent="0.2">
      <c r="A2" s="32" t="s">
        <v>1509</v>
      </c>
    </row>
    <row r="3" spans="1:4" ht="38.25" x14ac:dyDescent="0.2">
      <c r="A3" s="32" t="s">
        <v>1510</v>
      </c>
      <c r="B3" s="33">
        <v>43766</v>
      </c>
      <c r="C3" s="34" t="s">
        <v>1513</v>
      </c>
      <c r="D3" s="32" t="s">
        <v>1514</v>
      </c>
    </row>
    <row r="4" spans="1:4" ht="51" x14ac:dyDescent="0.2">
      <c r="A4" s="32" t="s">
        <v>1510</v>
      </c>
      <c r="B4" s="33">
        <v>43766</v>
      </c>
      <c r="C4" s="34" t="s">
        <v>1521</v>
      </c>
      <c r="D4" s="32" t="s">
        <v>1522</v>
      </c>
    </row>
    <row r="5" spans="1:4" x14ac:dyDescent="0.2">
      <c r="A5" s="32" t="s">
        <v>1510</v>
      </c>
      <c r="B5" s="33">
        <v>43766</v>
      </c>
      <c r="C5" s="34" t="s">
        <v>1523</v>
      </c>
      <c r="D5" s="32" t="s">
        <v>1524</v>
      </c>
    </row>
    <row r="6" spans="1:4" x14ac:dyDescent="0.2">
      <c r="A6" s="32" t="s">
        <v>1510</v>
      </c>
      <c r="B6" s="33">
        <v>43766</v>
      </c>
      <c r="C6" s="34" t="s">
        <v>1505</v>
      </c>
      <c r="D6" s="32" t="s">
        <v>1525</v>
      </c>
    </row>
    <row r="7" spans="1:4" ht="38.25" x14ac:dyDescent="0.2">
      <c r="A7" s="32" t="s">
        <v>1510</v>
      </c>
      <c r="B7" s="33">
        <v>43766</v>
      </c>
      <c r="C7" s="34" t="s">
        <v>1526</v>
      </c>
      <c r="D7" s="32" t="s">
        <v>1527</v>
      </c>
    </row>
    <row r="8" spans="1:4" ht="38.25" x14ac:dyDescent="0.2">
      <c r="A8" s="32" t="s">
        <v>1537</v>
      </c>
      <c r="B8" s="33">
        <v>43776</v>
      </c>
      <c r="C8" s="34" t="s">
        <v>1538</v>
      </c>
      <c r="D8" s="32" t="s">
        <v>1539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43F2714735554C9032411FC9D7168D" ma:contentTypeVersion="8" ma:contentTypeDescription="Een nieuw document maken." ma:contentTypeScope="" ma:versionID="c2169e349ba1f1ce958a4f4cecc28537">
  <xsd:schema xmlns:xsd="http://www.w3.org/2001/XMLSchema" xmlns:xs="http://www.w3.org/2001/XMLSchema" xmlns:p="http://schemas.microsoft.com/office/2006/metadata/properties" xmlns:ns2="ef9ea9e0-fb4d-4835-8fad-fbf7631d5b1f" targetNamespace="http://schemas.microsoft.com/office/2006/metadata/properties" ma:root="true" ma:fieldsID="b7268314508692e07ff67e4d86d3c860" ns2:_="">
    <xsd:import namespace="ef9ea9e0-fb4d-4835-8fad-fbf7631d5b1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9ea9e0-fb4d-4835-8fad-fbf7631d5b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109F7D5-F31F-4D43-ACFC-BD06670DCD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9ea9e0-fb4d-4835-8fad-fbf7631d5b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DBFC8D-D5CA-4C01-9A83-F953BB3608A9}">
  <ds:schemaRefs>
    <ds:schemaRef ds:uri="http://schemas.microsoft.com/sharepoint/v3/contenttype/forms"/>
  </ds:schemaRefs>
</ds:datastoreItem>
</file>

<file path=customXml/itemProps3.xml><?xml version="1.0" encoding="utf-8"?>
<ds:datastoreItem xmlns:ds="http://schemas.openxmlformats.org/officeDocument/2006/customXml" ds:itemID="{B1AD3585-9591-44F7-A8C2-14C345EEFF39}">
  <ds:schemaRefs>
    <ds:schemaRef ds:uri="http://schemas.openxmlformats.org/package/2006/metadata/core-properties"/>
    <ds:schemaRef ds:uri="http://schemas.microsoft.com/office/2006/metadata/properties"/>
    <ds:schemaRef ds:uri="ef9ea9e0-fb4d-4835-8fad-fbf7631d5b1f"/>
    <ds:schemaRef ds:uri="http://schemas.microsoft.com/office/2006/documentManagement/types"/>
    <ds:schemaRef ds:uri="http://purl.org/dc/terms/"/>
    <ds:schemaRef ds:uri="http://purl.org/dc/dcmitype/"/>
    <ds:schemaRef ds:uri="http://www.w3.org/XML/1998/namespac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2</vt:i4>
      </vt:variant>
    </vt:vector>
  </HeadingPairs>
  <TitlesOfParts>
    <vt:vector size="8" baseType="lpstr">
      <vt:lpstr>Handleiding</vt:lpstr>
      <vt:lpstr>SUV 2.01</vt:lpstr>
      <vt:lpstr>Instellingen</vt:lpstr>
      <vt:lpstr>Objectenboom</vt:lpstr>
      <vt:lpstr>Referentiedocumenten</vt:lpstr>
      <vt:lpstr>Versiebeheer</vt:lpstr>
      <vt:lpstr>'SUV 2.01'!Afdrukbereik</vt:lpstr>
      <vt:lpstr>'SUV 2.01'!Afdruktitels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Josia van Loon</dc:creator>
  <cp:lastModifiedBy>Bouman, Tanja</cp:lastModifiedBy>
  <cp:revision/>
  <cp:lastPrinted>2019-07-24T10:58:01Z</cp:lastPrinted>
  <dcterms:created xsi:type="dcterms:W3CDTF">2018-03-19T09:37:29Z</dcterms:created>
  <dcterms:modified xsi:type="dcterms:W3CDTF">2022-10-18T12:00:02Z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thorIds_UIVersion_512">
    <vt:lpwstr>6</vt:lpwstr>
  </property>
  <property fmtid="{D5CDD505-2E9C-101B-9397-08002B2CF9AE}" pid="3" name="ContentTypeId">
    <vt:lpwstr>0x010100F843F2714735554C9032411FC9D7168D</vt:lpwstr>
  </property>
</Properties>
</file>