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5\WS2644237240 Bouwemissietool\05 - Aanbestedingsdocumenten\02 - Nota van Inlichtingen\"/>
    </mc:Choice>
  </mc:AlternateContent>
  <xr:revisionPtr revIDLastSave="0" documentId="13_ncr:1_{A0131D23-CE5A-40AC-B6C7-B51920D71F47}" xr6:coauthVersionLast="47" xr6:coauthVersionMax="47" xr10:uidLastSave="{00000000-0000-0000-0000-000000000000}"/>
  <bookViews>
    <workbookView xWindow="20544" yWindow="0" windowWidth="20832" windowHeight="16656" tabRatio="436" xr2:uid="{00000000-000D-0000-FFFF-FFFF00000000}"/>
  </bookViews>
  <sheets>
    <sheet name="1 augustus 2025" sheetId="1" r:id="rId1"/>
    <sheet name="Validatie" sheetId="5" state="hidden" r:id="rId2"/>
  </sheets>
  <definedNames>
    <definedName name="_xlnm._FilterDatabase" localSheetId="0" hidden="1">'1 augustus 2025'!$A$5:$F$30</definedName>
    <definedName name="_xlnm.Print_Area" localSheetId="0">'1 augustus 2025'!$A$1:$G$15</definedName>
    <definedName name="_xlnm.Print_Titles" localSheetId="0">'1 augustus 2025'!$5:$5</definedName>
    <definedName name="TNOBijlageTOC" localSheetId="1">Validatie!$A$1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5" l="1"/>
  <c r="D76" i="5"/>
  <c r="D77"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29" i="5"/>
  <c r="D30" i="5"/>
  <c r="D31" i="5"/>
  <c r="D32" i="5"/>
  <c r="D33" i="5"/>
  <c r="D34" i="5"/>
  <c r="D35" i="5"/>
  <c r="D36" i="5"/>
  <c r="D37" i="5"/>
  <c r="D38" i="5"/>
  <c r="D39" i="5"/>
  <c r="D40" i="5"/>
  <c r="D41" i="5"/>
  <c r="D3" i="5"/>
  <c r="D4" i="5"/>
  <c r="D5" i="5"/>
  <c r="D6" i="5"/>
  <c r="D7" i="5"/>
  <c r="D8" i="5"/>
  <c r="D9" i="5"/>
  <c r="D10" i="5"/>
  <c r="D11" i="5"/>
  <c r="D12" i="5"/>
  <c r="D13" i="5"/>
  <c r="D14" i="5"/>
  <c r="D15" i="5"/>
  <c r="D16" i="5"/>
  <c r="D17" i="5"/>
  <c r="D18" i="5"/>
  <c r="D19" i="5"/>
  <c r="D20" i="5"/>
  <c r="D21" i="5"/>
  <c r="D22" i="5"/>
  <c r="D23" i="5"/>
  <c r="D24" i="5"/>
  <c r="D25" i="5"/>
  <c r="D26" i="5"/>
  <c r="D27" i="5"/>
  <c r="D28" i="5"/>
  <c r="D2" i="5"/>
</calcChain>
</file>

<file path=xl/sharedStrings.xml><?xml version="1.0" encoding="utf-8"?>
<sst xmlns="http://schemas.openxmlformats.org/spreadsheetml/2006/main" count="154" uniqueCount="154">
  <si>
    <t>1.1</t>
  </si>
  <si>
    <t>TNO</t>
  </si>
  <si>
    <t>1.2</t>
  </si>
  <si>
    <t>1.3</t>
  </si>
  <si>
    <t>2.1</t>
  </si>
  <si>
    <t>2.2</t>
  </si>
  <si>
    <t>3.1</t>
  </si>
  <si>
    <t>3.2</t>
  </si>
  <si>
    <t>2.3</t>
  </si>
  <si>
    <t>Formats</t>
  </si>
  <si>
    <t>2.4</t>
  </si>
  <si>
    <t>2.5</t>
  </si>
  <si>
    <t>2.5.1</t>
  </si>
  <si>
    <t>4.1</t>
  </si>
  <si>
    <t>4.2</t>
  </si>
  <si>
    <t>5.1</t>
  </si>
  <si>
    <t>5.2</t>
  </si>
  <si>
    <t>5.2.1</t>
  </si>
  <si>
    <t>5.2.2</t>
  </si>
  <si>
    <t>5.2.3</t>
  </si>
  <si>
    <t>6.1</t>
  </si>
  <si>
    <t>6.1.1</t>
  </si>
  <si>
    <t>6.1.2</t>
  </si>
  <si>
    <t>6.2</t>
  </si>
  <si>
    <t>7.1</t>
  </si>
  <si>
    <t>7.2</t>
  </si>
  <si>
    <t>8.1</t>
  </si>
  <si>
    <t>8.2</t>
  </si>
  <si>
    <t>8.3</t>
  </si>
  <si>
    <t>8.4</t>
  </si>
  <si>
    <t>8.5</t>
  </si>
  <si>
    <t>8.6</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</si>
  <si>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</si>
  <si>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Question</t>
  </si>
  <si>
    <t>Choose from:</t>
  </si>
  <si>
    <t>5.2.4</t>
  </si>
  <si>
    <t>1.4</t>
  </si>
  <si>
    <t>1.5</t>
  </si>
  <si>
    <t>1.6</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</si>
  <si>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</si>
  <si>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</si>
  <si>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</si>
  <si>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</si>
  <si>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</si>
  <si>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</si>
  <si>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</si>
  <si>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</si>
  <si>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</si>
  <si>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</si>
  <si>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</si>
  <si>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</si>
  <si>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</si>
  <si>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</si>
  <si>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</si>
  <si>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</si>
  <si>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</si>
  <si>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</si>
  <si>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</si>
  <si>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</si>
  <si>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</si>
  <si>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</si>
  <si>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</si>
  <si>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</si>
  <si>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</si>
  <si>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2.5.2</t>
  </si>
  <si>
    <t>5.2.1.1</t>
  </si>
  <si>
    <t>5.2.2.1</t>
  </si>
  <si>
    <t>1.7</t>
  </si>
  <si>
    <t>1.8</t>
  </si>
  <si>
    <t>Answer TNO</t>
  </si>
  <si>
    <t xml:space="preserve">Section nr. / subject </t>
  </si>
  <si>
    <t>Aanbestedende Dienst en opdracht</t>
  </si>
  <si>
    <t>TNO organisatie</t>
  </si>
  <si>
    <t>De Bouwemissietool</t>
  </si>
  <si>
    <t>Doelstelling van de opdracht</t>
  </si>
  <si>
    <t>Looptijd Overeenkomst</t>
  </si>
  <si>
    <t>Huidige situatie, visie op toekomstige situatie</t>
  </si>
  <si>
    <t>Doelstelling, omvang en inhoud van de beoogde opdracht</t>
  </si>
  <si>
    <t>Maatschappelijk verantwoord inkopen</t>
  </si>
  <si>
    <t>Aanbestedingsprocedure</t>
  </si>
  <si>
    <t>Planning van de Aanbestedingsprocedure</t>
  </si>
  <si>
    <t>Aanbestedingsvoorwaarden</t>
  </si>
  <si>
    <t>Instemming</t>
  </si>
  <si>
    <t>Uniform Europees Aanbestedingsdocument (UEA)</t>
  </si>
  <si>
    <t>Rangorde Aanbestedingsstukken</t>
  </si>
  <si>
    <t>Contactpersoon en communicatie</t>
  </si>
  <si>
    <t>Taal</t>
  </si>
  <si>
    <t>Eenmaal inschrijven</t>
  </si>
  <si>
    <t>Combinatie</t>
  </si>
  <si>
    <t>Onderaanneming</t>
  </si>
  <si>
    <t>(Geen) beroep op middelen Derde(n)</t>
  </si>
  <si>
    <t>Varianten</t>
  </si>
  <si>
    <t>‘Of gelijkwaardig’</t>
  </si>
  <si>
    <t>Voorbehouden TNO</t>
  </si>
  <si>
    <t>Geheimhouding en vertrouwelijkheid</t>
  </si>
  <si>
    <t>Concurrentievervalsing</t>
  </si>
  <si>
    <t>Terugtrekking door Inschrijver</t>
  </si>
  <si>
    <t>Gestanddoeningstermijn</t>
  </si>
  <si>
    <t>Contractvoorwaarden</t>
  </si>
  <si>
    <t>Voorwaardelijke Inschrijving</t>
  </si>
  <si>
    <t>Rechtsgeldige ondertekening</t>
  </si>
  <si>
    <t>Vergoeding kosten Inschrijving</t>
  </si>
  <si>
    <t>Opgave van prijzen en kosten</t>
  </si>
  <si>
    <t>Publiciteit</t>
  </si>
  <si>
    <t>Intellectueel eigendom</t>
  </si>
  <si>
    <t>Logo TNO</t>
  </si>
  <si>
    <t>Nadere inlichtingen (vragen)</t>
  </si>
  <si>
    <t>Toepasselijk recht en geschillen</t>
  </si>
  <si>
    <t>Indienen van de Inschrijving</t>
  </si>
  <si>
    <t>Digitaal inschrijven</t>
  </si>
  <si>
    <t>Versturen en indeling Inschrijving</t>
  </si>
  <si>
    <t>Beoordeling van de Inschrijvers en de Inschrijvingen</t>
  </si>
  <si>
    <t>Beoordelingsteam</t>
  </si>
  <si>
    <t>Procedure van beoordeling</t>
  </si>
  <si>
    <t>Beoordeling op tijdige indiening, vormvereisten en compleetheid</t>
  </si>
  <si>
    <t>Beoordelen op tijdige indiening</t>
  </si>
  <si>
    <t>Beoordelen op andere vormvereisten en compleetheid</t>
  </si>
  <si>
    <t>Beoordeling op Uitsluitingsgronden en Geschiktheidseisen</t>
  </si>
  <si>
    <t>Beoordelen op Uitsluitingsgronden</t>
  </si>
  <si>
    <t>Beoordelen op Geschiktheidseisen</t>
  </si>
  <si>
    <t>Financiële en economische draagkracht</t>
  </si>
  <si>
    <t>Verzekering</t>
  </si>
  <si>
    <t>Technische en beroepsbekwaamheid</t>
  </si>
  <si>
    <t>Referentieprojecten</t>
  </si>
  <si>
    <t>Beroepsbevoegdheid</t>
  </si>
  <si>
    <t>Juridisch geschiktheid om de opdracht uit te voeren</t>
  </si>
  <si>
    <t>Beoordeling Gunningscriterium</t>
  </si>
  <si>
    <t>Gunningscriterium Beste prijs-kwaliteitverhouding (BPKV)</t>
  </si>
  <si>
    <t>Subgunningscriterium Prijs TP (Totaal Prijs)</t>
  </si>
  <si>
    <t>Subgunningscriterium Kwaliteit (KW)</t>
  </si>
  <si>
    <t>Gunning</t>
  </si>
  <si>
    <t>Beoordeling bewijs- en andere stukken voorgenomen begunstigde</t>
  </si>
  <si>
    <t>Opvragen (bewijs)stukken voorgenomen begunstigde</t>
  </si>
  <si>
    <t>Overeenkomst onder opschortende voorwaarde</t>
  </si>
  <si>
    <t>Programma van Eisen en Wensen</t>
  </si>
  <si>
    <t>Het Team</t>
  </si>
  <si>
    <t>Planning</t>
  </si>
  <si>
    <t>Ontwikkeling en productie</t>
  </si>
  <si>
    <t>Securitybeleid &amp; technische implementatie-eisen</t>
  </si>
  <si>
    <t>Onderhoud en beheer</t>
  </si>
  <si>
    <t>Programma van wensen</t>
  </si>
  <si>
    <t>8.6.1</t>
  </si>
  <si>
    <t>Wens KW1; Plan van Aanpak</t>
  </si>
  <si>
    <t>8.6.2</t>
  </si>
  <si>
    <t>Wens KW2; Samenwerking</t>
  </si>
  <si>
    <t>8.6.3</t>
  </si>
  <si>
    <t>Wens KW3; Onderhoud en beheer</t>
  </si>
  <si>
    <t>Overzicht van Bijlagen</t>
  </si>
  <si>
    <t>Inhoudsopgave</t>
  </si>
  <si>
    <t>2.1  Planning van de Aanbestedingsprocedure</t>
  </si>
  <si>
    <t>De planning op TenderNed wijkt af van de planning in de leidraad. Bijvoorbeeld:
Stellen van vragen: In de leidraad staat 13 augustus en op TenderNed 27 augustus
Uiterlijke ontvangst van inschrijvingen: In de leidraad staat  10 september en op TenderNed 9 september.
Welke planning is de juiste?</t>
  </si>
  <si>
    <t>De planning in de leidraad is leidend, de datums op TenderNed zijn inmiddels aangepast.</t>
  </si>
  <si>
    <t>Nota van Inlichtingen TNO</t>
  </si>
  <si>
    <t>WS2644237240 Doorontwikkeling van www.bouwemissies.nl, 30 juli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</si>
</sst>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10"/>
      <name val="Calibri"/>
      <family val="2"/>
      <scheme val="minor"/>
    </font>
    <font>
      <b/>
      <sz val="10"/>
      <name val="Calibri"/>
      <family val="2"/>
      <scheme val="minor"/>
    </font>
    <font>
      <sz val="9"/>
      <name val="Calibri"/>
      <family val="2"/>
    </font>
    <font>
      <b/>
      <sz val="9"/>
      <name val="Calibri"/>
      <family val="2"/>
    </font>
    <font>
      <sz val="10"/>
      <name val="Verdana"/>
      <family val="2"/>
    </font>
    <font>
      <b/>
      <sz val="10"/>
      <name val="Arial"/>
      <family val="2"/>
    </font>
    <font>
      <b/>
      <sz val="8"/>
      <name val="Verdana"/>
      <family val="2"/>
    </font>
    <font>
      <i/>
      <sz val="10"/>
      <name val="Calibri"/>
      <family val="2"/>
      <scheme val="minor"/>
    </font>
    <font>
      <b/>
      <sz val="10"/>
      <color theme="0"/>
      <name val="Calibri"/>
      <family val="2"/>
      <scheme val="minor"/>
    </font>
    <font>
      <b/>
      <sz val="20"/>
      <color theme="0"/>
      <name val="Calibri"/>
      <family val="2"/>
      <scheme val="minor"/>
    </font>
    <font>
      <sz val="2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0070C0"/>
        <bgColor indexed="64"/>
      </patternFill>
    </fill>
  </fills>
  <borders count="12">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1" fontId="3" fillId="0" borderId="0" xfId="0" applyNumberFormat="1" applyFont="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2" fillId="2" borderId="1" xfId="0" applyFont="1" applyFill="1" applyBorder="1" applyAlignment="1">
      <alignment vertical="center"/>
    </xf>
    <xf numFmtId="0" fontId="3" fillId="2" borderId="0" xfId="0" applyFont="1" applyFill="1" applyAlignment="1">
      <alignment horizontal="center" vertical="top" wrapText="1"/>
    </xf>
    <xf numFmtId="0" fontId="3" fillId="0" borderId="0" xfId="0" applyFont="1" applyAlignment="1">
      <alignment horizontal="center" vertical="top" wrapText="1"/>
    </xf>
    <xf numFmtId="0" fontId="2" fillId="2" borderId="0" xfId="0" applyFont="1" applyFill="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2" borderId="1" xfId="0" applyFont="1" applyFill="1" applyBorder="1"/>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horizontal="left"/>
    </xf>
    <xf numFmtId="0" fontId="8" fillId="0" borderId="0" xfId="0" applyFont="1" applyAlignment="1">
      <alignment vertical="center"/>
    </xf>
    <xf numFmtId="0" fontId="5" fillId="0" borderId="0" xfId="0" applyFont="1" applyAlignment="1">
      <alignment horizontal="left" vertical="center"/>
    </xf>
    <xf numFmtId="1" fontId="3" fillId="0" borderId="11" xfId="0" applyNumberFormat="1" applyFont="1" applyBorder="1" applyAlignment="1" applyProtection="1">
      <alignment horizontal="left" vertical="center" wrapText="1"/>
      <protection locked="0"/>
    </xf>
    <xf numFmtId="1" fontId="3" fillId="0" borderId="6" xfId="0" applyNumberFormat="1" applyFont="1" applyBorder="1" applyAlignment="1" applyProtection="1">
      <alignment horizontal="left" vertical="center" wrapText="1"/>
      <protection locked="0"/>
    </xf>
    <xf numFmtId="49" fontId="9" fillId="0" borderId="6" xfId="0" applyNumberFormat="1" applyFont="1" applyBorder="1" applyAlignment="1" applyProtection="1">
      <alignment horizontal="left" vertical="center" wrapText="1"/>
      <protection locked="0"/>
    </xf>
    <xf numFmtId="0" fontId="3" fillId="0" borderId="1" xfId="0" applyFont="1" applyBorder="1" applyAlignment="1">
      <alignment horizontal="center" vertical="center"/>
    </xf>
    <xf numFmtId="1" fontId="10" fillId="4" borderId="6" xfId="0" applyNumberFormat="1" applyFont="1" applyFill="1" applyBorder="1" applyAlignment="1">
      <alignment horizontal="center" vertical="center" wrapText="1"/>
    </xf>
    <xf numFmtId="0" fontId="12" fillId="2" borderId="0" xfId="0" applyFont="1" applyFill="1" applyAlignment="1">
      <alignment vertical="center"/>
    </xf>
    <xf numFmtId="0" fontId="12" fillId="2" borderId="1" xfId="0" applyFont="1" applyFill="1" applyBorder="1" applyAlignment="1">
      <alignment vertical="center"/>
    </xf>
    <xf numFmtId="0" fontId="12" fillId="0" borderId="0" xfId="0" applyFont="1" applyAlignment="1">
      <alignment vertical="center"/>
    </xf>
    <xf numFmtId="49" fontId="2" fillId="0" borderId="11" xfId="0" applyNumberFormat="1" applyFont="1" applyBorder="1" applyAlignment="1" applyProtection="1">
      <alignment horizontal="left" vertical="center" wrapText="1"/>
      <protection locked="0"/>
    </xf>
    <xf numFmtId="0" fontId="2" fillId="0" borderId="1" xfId="0" applyFont="1" applyBorder="1" applyAlignment="1">
      <alignment vertical="center"/>
    </xf>
    <xf numFmtId="1" fontId="10" fillId="0" borderId="2" xfId="0" applyNumberFormat="1" applyFont="1" applyBorder="1" applyAlignment="1">
      <alignment horizontal="right"/>
    </xf>
    <xf numFmtId="1" fontId="10" fillId="3" borderId="1" xfId="0" applyNumberFormat="1" applyFont="1" applyFill="1" applyBorder="1" applyAlignment="1">
      <alignment horizontal="left" vertical="center" wrapText="1"/>
    </xf>
    <xf numFmtId="0" fontId="2" fillId="3" borderId="0" xfId="0" applyFont="1" applyFill="1" applyAlignment="1">
      <alignment vertical="center" wrapText="1"/>
    </xf>
    <xf numFmtId="0" fontId="2" fillId="3" borderId="3" xfId="0" applyFont="1" applyFill="1" applyBorder="1" applyAlignment="1">
      <alignment vertical="center" wrapText="1"/>
    </xf>
    <xf numFmtId="1" fontId="11" fillId="3" borderId="9" xfId="0" applyNumberFormat="1" applyFont="1" applyFill="1" applyBorder="1" applyAlignment="1">
      <alignment horizontal="left" vertical="center"/>
    </xf>
    <xf numFmtId="0" fontId="12" fillId="3" borderId="8" xfId="0" applyFont="1" applyFill="1" applyBorder="1" applyAlignment="1">
      <alignment vertical="center"/>
    </xf>
    <xf numFmtId="0" fontId="12" fillId="3" borderId="10" xfId="0" applyFont="1" applyFill="1" applyBorder="1" applyAlignment="1">
      <alignment vertical="center"/>
    </xf>
    <xf numFmtId="1" fontId="11" fillId="3" borderId="1" xfId="0" applyNumberFormat="1" applyFont="1" applyFill="1" applyBorder="1" applyAlignment="1">
      <alignment horizontal="left" vertical="center"/>
    </xf>
    <xf numFmtId="0" fontId="12" fillId="3" borderId="0" xfId="0" applyFont="1" applyFill="1" applyAlignment="1">
      <alignment vertical="center"/>
    </xf>
    <xf numFmtId="0" fontId="12" fillId="3" borderId="3" xfId="0" applyFont="1" applyFill="1" applyBorder="1" applyAlignment="1">
      <alignment vertical="center"/>
    </xf>
    <xf numFmtId="1" fontId="3"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0" fontId="4" fillId="0" borderId="0" xfId="0" applyFont="1"/>
    <xf numFmtId="0" fontId="4" fillId="0" borderId="0" xfId="0" applyFont="1" applyAlignment="1">
      <alignment horizontal="left" vertical="center"/>
    </xf>
    <xf numFmtId="0" fontId="4" fillId="0" borderId="0" xfId="0" applyFont="1" applyAlignment="1">
      <alignment horizontal="left"/>
    </xf>
    <xf numFmtId="0" fontId="0" fillId="0" borderId="0" xfId="0" applyAlignment="1">
      <alignment horizontal="left"/>
    </xf>
    <xf numFmtId="0" fontId="6"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Y80"/>
  <sheetViews>
    <sheetView showGridLines="0" tabSelected="1" zoomScale="70" zoomScaleNormal="70" zoomScaleSheetLayoutView="90" workbookViewId="0">
      <selection activeCell="B10" sqref="B10"/>
    </sheetView>
  </sheetViews>
  <sheetFormatPr defaultColWidth="9.109375" defaultRowHeight="13.8" x14ac:dyDescent="0.3"/>
  <cols>
    <col min="1" max="1" width="14.44140625" style="2" customWidth="1"/>
    <col min="2" max="2" width="83.5546875" style="3" customWidth="1"/>
    <col min="3" max="4" width="138.109375" style="21" customWidth="1"/>
    <col min="5" max="77" width="204.5546875" style="11" customWidth="1"/>
    <col min="78" max="16384" width="9.109375" style="1"/>
  </cols>
  <sheetData>
    <row r="1" spans="1:77" s="25" customFormat="1" ht="37.5" customHeight="1" x14ac:dyDescent="0.25">
      <c r="A1" s="32" t="s">
        <v>152</v>
      </c>
      <c r="B1" s="33"/>
      <c r="C1" s="34"/>
      <c r="D1" s="23"/>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row>
    <row r="2" spans="1:77" ht="32.25" customHeight="1" x14ac:dyDescent="0.25">
      <c r="A2" s="35" t="s">
        <v>153</v>
      </c>
      <c r="B2" s="36"/>
      <c r="C2" s="37"/>
      <c r="D2" s="4"/>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row>
    <row r="3" spans="1:77" ht="30.75" customHeight="1" x14ac:dyDescent="0.3">
      <c r="A3" s="28"/>
      <c r="B3" s="38"/>
      <c r="C3" s="39"/>
      <c r="D3" s="1"/>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row>
    <row r="4" spans="1:77" ht="60" customHeight="1" x14ac:dyDescent="0.25">
      <c r="A4" s="29" t="s">
        <v>32</v>
      </c>
      <c r="B4" s="30"/>
      <c r="C4" s="31"/>
      <c r="D4" s="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row>
    <row r="5" spans="1:77" s="7" customFormat="1" ht="54" customHeight="1" x14ac:dyDescent="0.25">
      <c r="A5" s="22" t="s">
        <v>70</v>
      </c>
      <c r="B5" s="22" t="s">
        <v>33</v>
      </c>
      <c r="C5" s="22" t="s">
        <v>69</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row>
    <row r="6" spans="1:77" s="9" customFormat="1" ht="90.75" customHeight="1" x14ac:dyDescent="0.25">
      <c r="A6" s="18" t="s">
        <v>149</v>
      </c>
      <c r="B6" s="26" t="s">
        <v>150</v>
      </c>
      <c r="C6" s="26" t="s">
        <v>151</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row>
    <row r="7" spans="1:77" s="9" customFormat="1" ht="44.25" customHeight="1" x14ac:dyDescent="0.25">
      <c r="A7" s="19"/>
      <c r="B7" s="20"/>
      <c r="C7" s="20"/>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row>
    <row r="8" spans="1:77" s="9" customFormat="1" ht="44.25" customHeight="1" x14ac:dyDescent="0.25">
      <c r="A8" s="19"/>
      <c r="B8" s="20"/>
      <c r="C8" s="20"/>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row>
    <row r="9" spans="1:77" s="9" customFormat="1" ht="44.25" customHeight="1" x14ac:dyDescent="0.25">
      <c r="A9" s="19"/>
      <c r="B9" s="20"/>
      <c r="C9" s="20"/>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row>
    <row r="10" spans="1:77" s="9" customFormat="1" ht="44.25" customHeight="1" x14ac:dyDescent="0.25">
      <c r="A10" s="19"/>
      <c r="B10" s="20"/>
      <c r="C10" s="20"/>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row>
    <row r="11" spans="1:77" s="9" customFormat="1" ht="44.25" customHeight="1" x14ac:dyDescent="0.25">
      <c r="A11" s="19"/>
      <c r="B11" s="20"/>
      <c r="C11" s="20"/>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row>
    <row r="12" spans="1:77" s="9" customFormat="1" ht="44.25" customHeight="1" x14ac:dyDescent="0.25">
      <c r="A12" s="19"/>
      <c r="B12" s="20"/>
      <c r="C12" s="20"/>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row>
    <row r="13" spans="1:77" s="9" customFormat="1" ht="44.25" customHeight="1" x14ac:dyDescent="0.25">
      <c r="A13" s="19"/>
      <c r="B13" s="20"/>
      <c r="C13" s="20"/>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row>
    <row r="14" spans="1:77" s="9" customFormat="1" ht="44.25" customHeight="1" x14ac:dyDescent="0.25">
      <c r="A14" s="19"/>
      <c r="B14" s="20"/>
      <c r="C14" s="20"/>
      <c r="D14" s="8"/>
      <c r="E14" s="8"/>
      <c r="F14" s="8"/>
    </row>
    <row r="15" spans="1:77" s="9" customFormat="1" ht="44.25" customHeight="1" x14ac:dyDescent="0.25">
      <c r="A15" s="19"/>
      <c r="B15" s="20"/>
      <c r="C15" s="20"/>
      <c r="D15" s="8"/>
      <c r="E15" s="8"/>
      <c r="F15" s="8"/>
    </row>
    <row r="16" spans="1:77" s="9" customFormat="1" ht="44.25" customHeight="1" x14ac:dyDescent="0.25">
      <c r="A16" s="19"/>
      <c r="B16" s="20"/>
      <c r="C16" s="20"/>
      <c r="D16" s="8"/>
      <c r="E16" s="8"/>
      <c r="F16" s="8"/>
    </row>
    <row r="17" spans="1:6" s="9" customFormat="1" ht="44.25" customHeight="1" x14ac:dyDescent="0.25">
      <c r="A17" s="19"/>
      <c r="B17" s="20"/>
      <c r="C17" s="20"/>
      <c r="D17" s="8"/>
      <c r="E17" s="8"/>
      <c r="F17" s="8"/>
    </row>
    <row r="18" spans="1:6" s="9" customFormat="1" ht="44.25" customHeight="1" x14ac:dyDescent="0.25">
      <c r="A18" s="19"/>
      <c r="B18" s="20"/>
      <c r="C18" s="20"/>
      <c r="D18" s="8"/>
      <c r="E18" s="8"/>
      <c r="F18" s="8"/>
    </row>
    <row r="19" spans="1:6" s="9" customFormat="1" ht="44.25" customHeight="1" x14ac:dyDescent="0.25">
      <c r="A19" s="19"/>
      <c r="B19" s="20"/>
      <c r="C19" s="20"/>
      <c r="D19" s="8"/>
      <c r="E19" s="8"/>
      <c r="F19" s="8"/>
    </row>
    <row r="20" spans="1:6" s="9" customFormat="1" ht="44.25" customHeight="1" x14ac:dyDescent="0.25">
      <c r="A20" s="19"/>
      <c r="B20" s="20"/>
      <c r="C20" s="20"/>
      <c r="D20" s="8"/>
      <c r="E20" s="8"/>
      <c r="F20" s="8"/>
    </row>
    <row r="21" spans="1:6" s="9" customFormat="1" ht="44.25" customHeight="1" x14ac:dyDescent="0.25">
      <c r="A21" s="19"/>
      <c r="B21" s="20"/>
      <c r="C21" s="20"/>
      <c r="D21" s="8"/>
      <c r="E21" s="8"/>
      <c r="F21" s="8"/>
    </row>
    <row r="22" spans="1:6" s="9" customFormat="1" ht="44.25" customHeight="1" x14ac:dyDescent="0.25">
      <c r="A22" s="19"/>
      <c r="B22" s="20"/>
      <c r="C22" s="20"/>
      <c r="D22" s="8"/>
      <c r="E22" s="8"/>
      <c r="F22" s="8"/>
    </row>
    <row r="23" spans="1:6" s="9" customFormat="1" ht="44.25" customHeight="1" x14ac:dyDescent="0.25">
      <c r="A23" s="19"/>
      <c r="B23" s="20"/>
      <c r="C23" s="20"/>
      <c r="D23" s="8"/>
      <c r="E23" s="8"/>
      <c r="F23" s="8"/>
    </row>
    <row r="24" spans="1:6" s="9" customFormat="1" ht="44.25" customHeight="1" x14ac:dyDescent="0.25">
      <c r="A24" s="19"/>
      <c r="B24" s="20"/>
      <c r="C24" s="20"/>
      <c r="D24" s="8"/>
      <c r="E24" s="8"/>
      <c r="F24" s="8"/>
    </row>
    <row r="25" spans="1:6" s="9" customFormat="1" ht="44.25" customHeight="1" x14ac:dyDescent="0.25">
      <c r="A25" s="19"/>
      <c r="B25" s="20"/>
      <c r="C25" s="20"/>
      <c r="D25" s="8"/>
      <c r="E25" s="8"/>
      <c r="F25" s="8"/>
    </row>
    <row r="26" spans="1:6" s="9" customFormat="1" ht="44.25" customHeight="1" x14ac:dyDescent="0.25">
      <c r="A26" s="19"/>
      <c r="B26" s="20"/>
      <c r="C26" s="20"/>
      <c r="D26" s="8"/>
      <c r="E26" s="8"/>
      <c r="F26" s="8"/>
    </row>
    <row r="27" spans="1:6" s="9" customFormat="1" ht="44.25" customHeight="1" x14ac:dyDescent="0.25">
      <c r="A27" s="19"/>
      <c r="B27" s="20"/>
      <c r="C27" s="20"/>
      <c r="D27" s="8"/>
      <c r="E27" s="8"/>
      <c r="F27" s="8"/>
    </row>
    <row r="28" spans="1:6" s="9" customFormat="1" ht="44.25" customHeight="1" x14ac:dyDescent="0.25">
      <c r="A28" s="19"/>
      <c r="B28" s="20"/>
      <c r="C28" s="20"/>
      <c r="D28" s="8"/>
      <c r="E28" s="8"/>
      <c r="F28" s="8"/>
    </row>
    <row r="29" spans="1:6" s="9" customFormat="1" ht="44.25" customHeight="1" x14ac:dyDescent="0.25">
      <c r="A29" s="19"/>
      <c r="B29" s="20"/>
      <c r="C29" s="20"/>
      <c r="D29" s="8"/>
      <c r="E29" s="8"/>
      <c r="F29" s="8"/>
    </row>
    <row r="30" spans="1:6" s="9" customFormat="1" ht="44.25" customHeight="1" x14ac:dyDescent="0.25">
      <c r="A30" s="19"/>
      <c r="B30" s="20"/>
      <c r="C30" s="20"/>
    </row>
    <row r="31" spans="1:6" s="9" customFormat="1" ht="44.25" customHeight="1" x14ac:dyDescent="0.25">
      <c r="A31" s="19"/>
      <c r="B31" s="20"/>
      <c r="C31" s="20"/>
    </row>
    <row r="32" spans="1:6" s="9" customFormat="1" ht="44.25" customHeight="1" x14ac:dyDescent="0.25">
      <c r="A32" s="19"/>
      <c r="B32" s="20"/>
      <c r="C32" s="20"/>
    </row>
    <row r="33" spans="1:3" s="9" customFormat="1" ht="44.25" customHeight="1" x14ac:dyDescent="0.25">
      <c r="A33" s="19"/>
      <c r="B33" s="20"/>
      <c r="C33" s="20"/>
    </row>
    <row r="34" spans="1:3" s="9" customFormat="1" ht="44.25" customHeight="1" x14ac:dyDescent="0.25">
      <c r="A34" s="19"/>
      <c r="B34" s="20"/>
      <c r="C34" s="20"/>
    </row>
    <row r="35" spans="1:3" s="9" customFormat="1" ht="44.25" customHeight="1" x14ac:dyDescent="0.25">
      <c r="A35" s="19"/>
      <c r="B35" s="20"/>
      <c r="C35" s="20"/>
    </row>
    <row r="36" spans="1:3" s="9" customFormat="1" ht="44.25" customHeight="1" x14ac:dyDescent="0.25">
      <c r="A36" s="19"/>
      <c r="B36" s="20"/>
      <c r="C36" s="20"/>
    </row>
    <row r="37" spans="1:3" s="9" customFormat="1" ht="44.25" customHeight="1" x14ac:dyDescent="0.25">
      <c r="A37" s="19"/>
      <c r="B37" s="20"/>
      <c r="C37" s="20"/>
    </row>
    <row r="38" spans="1:3" s="9" customFormat="1" ht="44.25" customHeight="1" x14ac:dyDescent="0.25">
      <c r="A38" s="19"/>
      <c r="B38" s="20"/>
      <c r="C38" s="20"/>
    </row>
    <row r="39" spans="1:3" s="9" customFormat="1" ht="44.25" customHeight="1" x14ac:dyDescent="0.25">
      <c r="A39" s="19"/>
      <c r="B39" s="20"/>
      <c r="C39" s="20"/>
    </row>
    <row r="40" spans="1:3" s="9" customFormat="1" ht="44.25" customHeight="1" x14ac:dyDescent="0.25">
      <c r="A40" s="19"/>
      <c r="B40" s="20"/>
      <c r="C40" s="20"/>
    </row>
    <row r="41" spans="1:3" s="9" customFormat="1" ht="44.25" customHeight="1" x14ac:dyDescent="0.25">
      <c r="A41" s="19"/>
      <c r="B41" s="20"/>
      <c r="C41" s="20"/>
    </row>
    <row r="42" spans="1:3" s="9" customFormat="1" ht="44.25" customHeight="1" x14ac:dyDescent="0.25">
      <c r="A42" s="19"/>
      <c r="B42" s="20"/>
      <c r="C42" s="20"/>
    </row>
    <row r="43" spans="1:3" s="9" customFormat="1" ht="44.25" customHeight="1" x14ac:dyDescent="0.25">
      <c r="A43" s="19"/>
      <c r="B43" s="20"/>
      <c r="C43" s="20"/>
    </row>
    <row r="44" spans="1:3" s="9" customFormat="1" ht="44.25" customHeight="1" x14ac:dyDescent="0.25">
      <c r="A44" s="19"/>
      <c r="B44" s="20"/>
      <c r="C44" s="20"/>
    </row>
    <row r="45" spans="1:3" s="9" customFormat="1" ht="44.25" customHeight="1" x14ac:dyDescent="0.25">
      <c r="A45" s="19"/>
      <c r="B45" s="20"/>
      <c r="C45" s="20"/>
    </row>
    <row r="46" spans="1:3" s="9" customFormat="1" ht="44.25" customHeight="1" x14ac:dyDescent="0.25">
      <c r="A46" s="19"/>
      <c r="B46" s="20"/>
      <c r="C46" s="20"/>
    </row>
    <row r="47" spans="1:3" s="9" customFormat="1" ht="44.25" customHeight="1" x14ac:dyDescent="0.25">
      <c r="A47" s="19"/>
      <c r="B47" s="20"/>
      <c r="C47" s="20"/>
    </row>
    <row r="48" spans="1:3" s="9" customFormat="1" ht="44.25" customHeight="1" x14ac:dyDescent="0.25">
      <c r="A48" s="19"/>
      <c r="B48" s="20"/>
      <c r="C48" s="20"/>
    </row>
    <row r="49" spans="1:3" s="9" customFormat="1" ht="44.25" customHeight="1" x14ac:dyDescent="0.25">
      <c r="A49" s="19"/>
      <c r="B49" s="20"/>
      <c r="C49" s="20"/>
    </row>
    <row r="50" spans="1:3" s="9" customFormat="1" ht="44.25" customHeight="1" x14ac:dyDescent="0.25">
      <c r="A50" s="19"/>
      <c r="B50" s="20"/>
      <c r="C50" s="20"/>
    </row>
    <row r="51" spans="1:3" s="9" customFormat="1" ht="44.25" customHeight="1" x14ac:dyDescent="0.25">
      <c r="A51" s="19"/>
      <c r="B51" s="20"/>
      <c r="C51" s="20"/>
    </row>
    <row r="52" spans="1:3" s="9" customFormat="1" ht="44.25" customHeight="1" x14ac:dyDescent="0.25">
      <c r="A52" s="19"/>
      <c r="B52" s="20"/>
      <c r="C52" s="20"/>
    </row>
    <row r="53" spans="1:3" s="9" customFormat="1" ht="44.25" customHeight="1" x14ac:dyDescent="0.25">
      <c r="A53" s="19"/>
      <c r="B53" s="20"/>
      <c r="C53" s="20"/>
    </row>
    <row r="54" spans="1:3" s="9" customFormat="1" ht="44.25" customHeight="1" x14ac:dyDescent="0.25">
      <c r="A54" s="19"/>
      <c r="B54" s="20"/>
      <c r="C54" s="20"/>
    </row>
    <row r="55" spans="1:3" s="10" customFormat="1" ht="44.25" customHeight="1" x14ac:dyDescent="0.25">
      <c r="A55" s="19"/>
      <c r="B55" s="20"/>
      <c r="C55" s="20"/>
    </row>
    <row r="56" spans="1:3" s="10" customFormat="1" ht="44.25" customHeight="1" x14ac:dyDescent="0.25">
      <c r="A56" s="19"/>
      <c r="B56" s="20"/>
      <c r="C56" s="20"/>
    </row>
    <row r="57" spans="1:3" s="10" customFormat="1" ht="44.25" customHeight="1" x14ac:dyDescent="0.25">
      <c r="A57" s="19"/>
      <c r="B57" s="20"/>
      <c r="C57" s="20"/>
    </row>
    <row r="58" spans="1:3" s="10" customFormat="1" ht="44.25" customHeight="1" x14ac:dyDescent="0.25">
      <c r="A58" s="19"/>
      <c r="B58" s="20"/>
      <c r="C58" s="20"/>
    </row>
    <row r="59" spans="1:3" s="10" customFormat="1" ht="44.25" customHeight="1" x14ac:dyDescent="0.25">
      <c r="A59" s="19"/>
      <c r="B59" s="20"/>
      <c r="C59" s="20"/>
    </row>
    <row r="60" spans="1:3" s="10" customFormat="1" ht="44.25" customHeight="1" x14ac:dyDescent="0.25">
      <c r="A60" s="19"/>
      <c r="B60" s="20"/>
      <c r="C60" s="20"/>
    </row>
    <row r="61" spans="1:3" s="10" customFormat="1" ht="44.25" customHeight="1" x14ac:dyDescent="0.25">
      <c r="A61" s="19"/>
      <c r="B61" s="20"/>
      <c r="C61" s="20"/>
    </row>
    <row r="62" spans="1:3" s="10" customFormat="1" ht="44.25" customHeight="1" x14ac:dyDescent="0.25">
      <c r="A62" s="19"/>
      <c r="B62" s="20"/>
      <c r="C62" s="20"/>
    </row>
    <row r="63" spans="1:3" s="10" customFormat="1" ht="44.25" customHeight="1" x14ac:dyDescent="0.25">
      <c r="A63" s="19"/>
      <c r="B63" s="20"/>
      <c r="C63" s="20"/>
    </row>
    <row r="64" spans="1:3" s="10" customFormat="1" ht="44.25" customHeight="1" x14ac:dyDescent="0.25">
      <c r="A64" s="19"/>
      <c r="B64" s="20"/>
      <c r="C64" s="20"/>
    </row>
    <row r="65" spans="1:3" s="10" customFormat="1" ht="44.25" customHeight="1" x14ac:dyDescent="0.25">
      <c r="A65" s="19"/>
      <c r="B65" s="20"/>
      <c r="C65" s="20"/>
    </row>
    <row r="66" spans="1:3" s="10" customFormat="1" ht="44.25" customHeight="1" x14ac:dyDescent="0.25">
      <c r="A66" s="19"/>
      <c r="B66" s="20"/>
      <c r="C66" s="20"/>
    </row>
    <row r="67" spans="1:3" s="10" customFormat="1" ht="44.25" customHeight="1" x14ac:dyDescent="0.25">
      <c r="A67" s="19"/>
      <c r="B67" s="20"/>
      <c r="C67" s="20"/>
    </row>
    <row r="68" spans="1:3" s="10" customFormat="1" ht="44.25" customHeight="1" x14ac:dyDescent="0.25">
      <c r="A68" s="19"/>
      <c r="B68" s="20"/>
      <c r="C68" s="20"/>
    </row>
    <row r="69" spans="1:3" s="10" customFormat="1" ht="44.25" customHeight="1" x14ac:dyDescent="0.25">
      <c r="A69" s="19"/>
      <c r="B69" s="20"/>
      <c r="C69" s="20"/>
    </row>
    <row r="70" spans="1:3" s="10" customFormat="1" ht="44.25" customHeight="1" x14ac:dyDescent="0.25">
      <c r="A70" s="19"/>
      <c r="B70" s="20"/>
      <c r="C70" s="20"/>
    </row>
    <row r="71" spans="1:3" s="10" customFormat="1" ht="44.25" customHeight="1" x14ac:dyDescent="0.25">
      <c r="A71" s="19"/>
      <c r="B71" s="20"/>
      <c r="C71" s="20"/>
    </row>
    <row r="72" spans="1:3" s="10" customFormat="1" ht="44.25" customHeight="1" x14ac:dyDescent="0.25">
      <c r="A72" s="19"/>
      <c r="B72" s="20"/>
      <c r="C72" s="20"/>
    </row>
    <row r="73" spans="1:3" s="10" customFormat="1" ht="44.25" customHeight="1" x14ac:dyDescent="0.25">
      <c r="A73" s="19"/>
      <c r="B73" s="20"/>
      <c r="C73" s="20"/>
    </row>
    <row r="74" spans="1:3" s="10" customFormat="1" ht="44.25" customHeight="1" x14ac:dyDescent="0.25">
      <c r="A74" s="19"/>
      <c r="B74" s="20"/>
      <c r="C74" s="20"/>
    </row>
    <row r="75" spans="1:3" s="10" customFormat="1" ht="44.25" customHeight="1" x14ac:dyDescent="0.25">
      <c r="A75" s="19"/>
      <c r="B75" s="20"/>
      <c r="C75" s="20"/>
    </row>
    <row r="76" spans="1:3" s="10" customFormat="1" ht="44.25" customHeight="1" x14ac:dyDescent="0.25">
      <c r="A76" s="19"/>
      <c r="B76" s="20"/>
      <c r="C76" s="20"/>
    </row>
    <row r="77" spans="1:3" s="10" customFormat="1" ht="44.25" customHeight="1" x14ac:dyDescent="0.25">
      <c r="A77" s="19"/>
      <c r="B77" s="20"/>
      <c r="C77" s="20"/>
    </row>
    <row r="78" spans="1:3" s="10" customFormat="1" ht="44.25" customHeight="1" x14ac:dyDescent="0.25">
      <c r="A78" s="19"/>
      <c r="B78" s="20"/>
      <c r="C78" s="20"/>
    </row>
    <row r="79" spans="1:3" s="10" customFormat="1" ht="44.25" customHeight="1" x14ac:dyDescent="0.25">
      <c r="A79" s="19"/>
      <c r="B79" s="20"/>
      <c r="C79" s="20"/>
    </row>
    <row r="80" spans="1:3" s="10" customFormat="1" ht="44.25" customHeight="1" x14ac:dyDescent="0.25">
      <c r="A80" s="19"/>
      <c r="B80" s="20"/>
      <c r="C80" s="20"/>
    </row>
  </sheetData>
  <sheetProtection algorithmName="SHA-512" hashValue="5grTbspnf03kTBS3od7Ug8elPB5GwWxN61WI+m8bAjWqSSkujGmOskrteq0QE+k7PXKRweyKdAoGKjJ5JOMv7Q==" saltValue="IMkEH9qJwaCcJmgjsdWh5w==" spinCount="100000" sheet="1" objects="1" scenarios="1" selectLockedCells="1" selectUnlockedCells="1"/>
  <mergeCells count="4">
    <mergeCell ref="A4:C4"/>
    <mergeCell ref="A1:C1"/>
    <mergeCell ref="A2:C2"/>
    <mergeCell ref="B3:C3"/>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EF8FA85-DE60-4537-AD2C-40D2E46E7E6F}">
          <x14:formula1>
            <xm:f>Validatie!$D$1:$D$80</xm:f>
          </x14:formula1>
          <xm:sqref>A6:A80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5474-07A0-4C5A-BD9B-F9581217D2B5}">
  <sheetPr>
    <tabColor theme="9" tint="-0.499984740745262"/>
  </sheetPr>
  <dimension ref="A1:D77"/>
  <sheetViews>
    <sheetView showGridLines="0" topLeftCell="A53" zoomScaleNormal="100" workbookViewId="0">
      <selection activeCell="D82" sqref="D82"/>
    </sheetView>
  </sheetViews>
  <sheetFormatPr defaultRowHeight="13.2" x14ac:dyDescent="0.25"/>
  <cols>
    <col min="1" max="1" width="12.109375" style="43" customWidth="1"/>
    <col min="2" max="2" width="90.5546875" style="14" customWidth="1"/>
    <col min="3" max="3" width="2.88671875" style="44" customWidth="1"/>
    <col min="4" max="4" width="49" customWidth="1"/>
    <col min="8" max="8" width="54.6640625" customWidth="1"/>
  </cols>
  <sheetData>
    <row r="1" spans="1:4" s="15" customFormat="1" ht="15" customHeight="1" x14ac:dyDescent="0.25">
      <c r="A1" s="17" t="s">
        <v>148</v>
      </c>
      <c r="B1"/>
      <c r="C1" s="43"/>
      <c r="D1" t="s">
        <v>34</v>
      </c>
    </row>
    <row r="2" spans="1:4" s="15" customFormat="1" ht="15" customHeight="1" x14ac:dyDescent="0.25">
      <c r="A2" s="17">
        <v>1</v>
      </c>
      <c r="B2" s="13" t="s">
        <v>71</v>
      </c>
      <c r="C2" s="17">
        <v>6</v>
      </c>
      <c r="D2" s="16" t="str">
        <f>CONCATENATE(A2,"  ",B2)</f>
        <v>1  Aanbestedende Dienst en opdracht</v>
      </c>
    </row>
    <row r="3" spans="1:4" s="15" customFormat="1" ht="15" customHeight="1" x14ac:dyDescent="0.25">
      <c r="A3" s="41" t="s">
        <v>0</v>
      </c>
      <c r="B3" s="12" t="s">
        <v>1</v>
      </c>
      <c r="C3" s="41">
        <v>6</v>
      </c>
      <c r="D3" s="16" t="str">
        <f t="shared" ref="D3:D64" si="0">CONCATENATE(A3,"  ",B3)</f>
        <v>1.1  TNO</v>
      </c>
    </row>
    <row r="4" spans="1:4" s="15" customFormat="1" ht="15" customHeight="1" x14ac:dyDescent="0.25">
      <c r="A4" s="41" t="s">
        <v>2</v>
      </c>
      <c r="B4" s="12" t="s">
        <v>72</v>
      </c>
      <c r="C4" s="41">
        <v>6</v>
      </c>
      <c r="D4" s="16" t="str">
        <f t="shared" si="0"/>
        <v>1.2  TNO organisatie</v>
      </c>
    </row>
    <row r="5" spans="1:4" s="15" customFormat="1" ht="15" customHeight="1" x14ac:dyDescent="0.25">
      <c r="A5" s="41" t="s">
        <v>3</v>
      </c>
      <c r="B5" s="12" t="s">
        <v>73</v>
      </c>
      <c r="C5" s="41">
        <v>7</v>
      </c>
      <c r="D5" s="16" t="str">
        <f t="shared" si="0"/>
        <v>1.3  De Bouwemissietool</v>
      </c>
    </row>
    <row r="6" spans="1:4" s="15" customFormat="1" ht="15" customHeight="1" x14ac:dyDescent="0.25">
      <c r="A6" s="41" t="s">
        <v>36</v>
      </c>
      <c r="B6" s="12" t="s">
        <v>74</v>
      </c>
      <c r="C6" s="41">
        <v>7</v>
      </c>
      <c r="D6" s="16" t="str">
        <f t="shared" si="0"/>
        <v>1.4  Doelstelling van de opdracht</v>
      </c>
    </row>
    <row r="7" spans="1:4" s="15" customFormat="1" ht="15" customHeight="1" x14ac:dyDescent="0.25">
      <c r="A7" s="41" t="s">
        <v>37</v>
      </c>
      <c r="B7" s="12" t="s">
        <v>75</v>
      </c>
      <c r="C7" s="41">
        <v>7</v>
      </c>
      <c r="D7" s="16" t="str">
        <f t="shared" si="0"/>
        <v>1.5  Looptijd Overeenkomst</v>
      </c>
    </row>
    <row r="8" spans="1:4" s="15" customFormat="1" ht="15" customHeight="1" x14ac:dyDescent="0.25">
      <c r="A8" s="41" t="s">
        <v>38</v>
      </c>
      <c r="B8" s="12" t="s">
        <v>76</v>
      </c>
      <c r="C8" s="41">
        <v>7</v>
      </c>
      <c r="D8" s="16" t="str">
        <f t="shared" si="0"/>
        <v>1.6  Huidige situatie, visie op toekomstige situatie</v>
      </c>
    </row>
    <row r="9" spans="1:4" s="15" customFormat="1" ht="15" customHeight="1" x14ac:dyDescent="0.25">
      <c r="A9" s="41" t="s">
        <v>67</v>
      </c>
      <c r="B9" s="12" t="s">
        <v>77</v>
      </c>
      <c r="C9" s="41">
        <v>9</v>
      </c>
      <c r="D9" s="16" t="str">
        <f t="shared" si="0"/>
        <v>1.7  Doelstelling, omvang en inhoud van de beoogde opdracht</v>
      </c>
    </row>
    <row r="10" spans="1:4" s="15" customFormat="1" ht="15" customHeight="1" x14ac:dyDescent="0.25">
      <c r="A10" s="41" t="s">
        <v>68</v>
      </c>
      <c r="B10" s="12" t="s">
        <v>78</v>
      </c>
      <c r="C10" s="41">
        <v>9</v>
      </c>
      <c r="D10" s="16" t="str">
        <f t="shared" si="0"/>
        <v>1.8  Maatschappelijk verantwoord inkopen</v>
      </c>
    </row>
    <row r="11" spans="1:4" s="15" customFormat="1" ht="15" customHeight="1" x14ac:dyDescent="0.25">
      <c r="A11" s="17">
        <v>2</v>
      </c>
      <c r="B11" s="13" t="s">
        <v>79</v>
      </c>
      <c r="C11" s="17">
        <v>10</v>
      </c>
      <c r="D11" s="16" t="str">
        <f t="shared" si="0"/>
        <v>2  Aanbestedingsprocedure</v>
      </c>
    </row>
    <row r="12" spans="1:4" s="15" customFormat="1" ht="15" customHeight="1" x14ac:dyDescent="0.25">
      <c r="A12" s="41" t="s">
        <v>4</v>
      </c>
      <c r="B12" s="12" t="s">
        <v>80</v>
      </c>
      <c r="C12" s="41">
        <v>10</v>
      </c>
      <c r="D12" s="16" t="str">
        <f t="shared" si="0"/>
        <v>2.1  Planning van de Aanbestedingsprocedure</v>
      </c>
    </row>
    <row r="13" spans="1:4" s="15" customFormat="1" ht="15" customHeight="1" x14ac:dyDescent="0.25">
      <c r="A13" s="41" t="s">
        <v>5</v>
      </c>
      <c r="B13" s="12" t="s">
        <v>81</v>
      </c>
      <c r="C13" s="41">
        <v>10</v>
      </c>
      <c r="D13" s="16" t="str">
        <f t="shared" si="0"/>
        <v>2.2  Aanbestedingsvoorwaarden</v>
      </c>
    </row>
    <row r="14" spans="1:4" s="15" customFormat="1" x14ac:dyDescent="0.25">
      <c r="A14" s="41" t="s">
        <v>39</v>
      </c>
      <c r="B14" s="12" t="s">
        <v>82</v>
      </c>
      <c r="C14" s="41">
        <v>10</v>
      </c>
      <c r="D14" s="16" t="str">
        <f t="shared" si="0"/>
        <v>2.2.1  Instemming</v>
      </c>
    </row>
    <row r="15" spans="1:4" s="15" customFormat="1" x14ac:dyDescent="0.25">
      <c r="A15" s="41" t="s">
        <v>40</v>
      </c>
      <c r="B15" s="12" t="s">
        <v>9</v>
      </c>
      <c r="C15" s="41">
        <v>10</v>
      </c>
      <c r="D15" s="16" t="str">
        <f t="shared" si="0"/>
        <v>2.2.2  Formats</v>
      </c>
    </row>
    <row r="16" spans="1:4" s="15" customFormat="1" x14ac:dyDescent="0.25">
      <c r="A16" s="41" t="s">
        <v>41</v>
      </c>
      <c r="B16" s="12" t="s">
        <v>83</v>
      </c>
      <c r="C16" s="41">
        <v>10</v>
      </c>
      <c r="D16" s="16" t="str">
        <f t="shared" si="0"/>
        <v>2.2.3  Uniform Europees Aanbestedingsdocument (UEA)</v>
      </c>
    </row>
    <row r="17" spans="1:4" s="15" customFormat="1" x14ac:dyDescent="0.25">
      <c r="A17" s="41" t="s">
        <v>42</v>
      </c>
      <c r="B17" s="12" t="s">
        <v>84</v>
      </c>
      <c r="C17" s="41">
        <v>10</v>
      </c>
      <c r="D17" s="16" t="str">
        <f t="shared" si="0"/>
        <v>2.2.4  Rangorde Aanbestedingsstukken</v>
      </c>
    </row>
    <row r="18" spans="1:4" s="15" customFormat="1" x14ac:dyDescent="0.25">
      <c r="A18" s="41" t="s">
        <v>43</v>
      </c>
      <c r="B18" s="12" t="s">
        <v>85</v>
      </c>
      <c r="C18" s="41">
        <v>11</v>
      </c>
      <c r="D18" s="16" t="str">
        <f t="shared" si="0"/>
        <v>2.2.5  Contactpersoon en communicatie</v>
      </c>
    </row>
    <row r="19" spans="1:4" s="15" customFormat="1" x14ac:dyDescent="0.25">
      <c r="A19" s="41" t="s">
        <v>44</v>
      </c>
      <c r="B19" s="12" t="s">
        <v>86</v>
      </c>
      <c r="C19" s="41">
        <v>11</v>
      </c>
      <c r="D19" s="16" t="str">
        <f t="shared" si="0"/>
        <v>2.2.6  Taal</v>
      </c>
    </row>
    <row r="20" spans="1:4" s="15" customFormat="1" x14ac:dyDescent="0.25">
      <c r="A20" s="41" t="s">
        <v>45</v>
      </c>
      <c r="B20" s="12" t="s">
        <v>87</v>
      </c>
      <c r="C20" s="41">
        <v>11</v>
      </c>
      <c r="D20" s="16" t="str">
        <f t="shared" si="0"/>
        <v>2.2.7  Eenmaal inschrijven</v>
      </c>
    </row>
    <row r="21" spans="1:4" s="15" customFormat="1" x14ac:dyDescent="0.25">
      <c r="A21" s="41" t="s">
        <v>46</v>
      </c>
      <c r="B21" s="12" t="s">
        <v>88</v>
      </c>
      <c r="C21" s="41">
        <v>11</v>
      </c>
      <c r="D21" s="16" t="str">
        <f t="shared" si="0"/>
        <v>2.2.8  Combinatie</v>
      </c>
    </row>
    <row r="22" spans="1:4" s="15" customFormat="1" x14ac:dyDescent="0.25">
      <c r="A22" s="41" t="s">
        <v>47</v>
      </c>
      <c r="B22" s="12" t="s">
        <v>89</v>
      </c>
      <c r="C22" s="41">
        <v>11</v>
      </c>
      <c r="D22" s="16" t="str">
        <f t="shared" si="0"/>
        <v>2.2.9  Onderaanneming</v>
      </c>
    </row>
    <row r="23" spans="1:4" s="15" customFormat="1" x14ac:dyDescent="0.25">
      <c r="A23" s="41" t="s">
        <v>48</v>
      </c>
      <c r="B23" s="12" t="s">
        <v>90</v>
      </c>
      <c r="C23" s="41">
        <v>12</v>
      </c>
      <c r="D23" s="16" t="str">
        <f t="shared" si="0"/>
        <v>2.2.10  (Geen) beroep op middelen Derde(n)</v>
      </c>
    </row>
    <row r="24" spans="1:4" s="15" customFormat="1" x14ac:dyDescent="0.25">
      <c r="A24" s="41" t="s">
        <v>49</v>
      </c>
      <c r="B24" s="12" t="s">
        <v>91</v>
      </c>
      <c r="C24" s="41">
        <v>13</v>
      </c>
      <c r="D24" s="16" t="str">
        <f t="shared" si="0"/>
        <v>2.2.11  Varianten</v>
      </c>
    </row>
    <row r="25" spans="1:4" s="15" customFormat="1" x14ac:dyDescent="0.25">
      <c r="A25" s="41" t="s">
        <v>50</v>
      </c>
      <c r="B25" s="12" t="s">
        <v>92</v>
      </c>
      <c r="C25" s="41">
        <v>13</v>
      </c>
      <c r="D25" s="16" t="str">
        <f t="shared" si="0"/>
        <v>2.2.12  ‘Of gelijkwaardig’</v>
      </c>
    </row>
    <row r="26" spans="1:4" s="15" customFormat="1" x14ac:dyDescent="0.25">
      <c r="A26" s="41" t="s">
        <v>51</v>
      </c>
      <c r="B26" s="12" t="s">
        <v>93</v>
      </c>
      <c r="C26" s="41">
        <v>13</v>
      </c>
      <c r="D26" s="16" t="str">
        <f t="shared" si="0"/>
        <v>2.2.13  Voorbehouden TNO</v>
      </c>
    </row>
    <row r="27" spans="1:4" s="15" customFormat="1" x14ac:dyDescent="0.25">
      <c r="A27" s="41" t="s">
        <v>52</v>
      </c>
      <c r="B27" s="12" t="s">
        <v>94</v>
      </c>
      <c r="C27" s="41">
        <v>13</v>
      </c>
      <c r="D27" s="16" t="str">
        <f t="shared" si="0"/>
        <v>2.2.14  Geheimhouding en vertrouwelijkheid</v>
      </c>
    </row>
    <row r="28" spans="1:4" s="15" customFormat="1" x14ac:dyDescent="0.25">
      <c r="A28" s="41" t="s">
        <v>53</v>
      </c>
      <c r="B28" s="12" t="s">
        <v>95</v>
      </c>
      <c r="C28" s="41">
        <v>14</v>
      </c>
      <c r="D28" s="16" t="str">
        <f t="shared" si="0"/>
        <v>2.2.15  Concurrentievervalsing</v>
      </c>
    </row>
    <row r="29" spans="1:4" s="15" customFormat="1" x14ac:dyDescent="0.25">
      <c r="A29" s="41" t="s">
        <v>54</v>
      </c>
      <c r="B29" s="12" t="s">
        <v>96</v>
      </c>
      <c r="C29" s="41">
        <v>14</v>
      </c>
      <c r="D29" s="16" t="str">
        <f t="shared" si="0"/>
        <v>2.2.16  Terugtrekking door Inschrijver</v>
      </c>
    </row>
    <row r="30" spans="1:4" s="15" customFormat="1" x14ac:dyDescent="0.25">
      <c r="A30" s="41" t="s">
        <v>55</v>
      </c>
      <c r="B30" s="12" t="s">
        <v>97</v>
      </c>
      <c r="C30" s="41">
        <v>14</v>
      </c>
      <c r="D30" s="16" t="str">
        <f t="shared" si="0"/>
        <v>2.2.17  Gestanddoeningstermijn</v>
      </c>
    </row>
    <row r="31" spans="1:4" s="15" customFormat="1" x14ac:dyDescent="0.25">
      <c r="A31" s="41" t="s">
        <v>56</v>
      </c>
      <c r="B31" s="12" t="s">
        <v>98</v>
      </c>
      <c r="C31" s="41">
        <v>14</v>
      </c>
      <c r="D31" s="16" t="str">
        <f t="shared" si="0"/>
        <v>2.2.18  Contractvoorwaarden</v>
      </c>
    </row>
    <row r="32" spans="1:4" s="15" customFormat="1" x14ac:dyDescent="0.25">
      <c r="A32" s="41" t="s">
        <v>57</v>
      </c>
      <c r="B32" s="12" t="s">
        <v>99</v>
      </c>
      <c r="C32" s="41">
        <v>14</v>
      </c>
      <c r="D32" s="16" t="str">
        <f t="shared" si="0"/>
        <v>2.2.19  Voorwaardelijke Inschrijving</v>
      </c>
    </row>
    <row r="33" spans="1:4" s="15" customFormat="1" x14ac:dyDescent="0.25">
      <c r="A33" s="41" t="s">
        <v>58</v>
      </c>
      <c r="B33" s="12" t="s">
        <v>100</v>
      </c>
      <c r="C33" s="41">
        <v>14</v>
      </c>
      <c r="D33" s="16" t="str">
        <f t="shared" si="0"/>
        <v>2.2.20  Rechtsgeldige ondertekening</v>
      </c>
    </row>
    <row r="34" spans="1:4" s="15" customFormat="1" x14ac:dyDescent="0.25">
      <c r="A34" s="41" t="s">
        <v>59</v>
      </c>
      <c r="B34" s="12" t="s">
        <v>101</v>
      </c>
      <c r="C34" s="41">
        <v>15</v>
      </c>
      <c r="D34" s="16" t="str">
        <f t="shared" si="0"/>
        <v>2.2.21  Vergoeding kosten Inschrijving</v>
      </c>
    </row>
    <row r="35" spans="1:4" s="15" customFormat="1" x14ac:dyDescent="0.25">
      <c r="A35" s="41" t="s">
        <v>60</v>
      </c>
      <c r="B35" s="12" t="s">
        <v>102</v>
      </c>
      <c r="C35" s="41">
        <v>15</v>
      </c>
      <c r="D35" s="16" t="str">
        <f t="shared" si="0"/>
        <v>2.2.22  Opgave van prijzen en kosten</v>
      </c>
    </row>
    <row r="36" spans="1:4" s="15" customFormat="1" x14ac:dyDescent="0.25">
      <c r="A36" s="41" t="s">
        <v>61</v>
      </c>
      <c r="B36" s="12" t="s">
        <v>103</v>
      </c>
      <c r="C36" s="41">
        <v>15</v>
      </c>
      <c r="D36" s="16" t="str">
        <f t="shared" si="0"/>
        <v>2.2.23  Publiciteit</v>
      </c>
    </row>
    <row r="37" spans="1:4" s="15" customFormat="1" x14ac:dyDescent="0.25">
      <c r="A37" s="41" t="s">
        <v>62</v>
      </c>
      <c r="B37" s="12" t="s">
        <v>104</v>
      </c>
      <c r="C37" s="41">
        <v>15</v>
      </c>
      <c r="D37" s="16" t="str">
        <f t="shared" si="0"/>
        <v>2.2.24  Intellectueel eigendom</v>
      </c>
    </row>
    <row r="38" spans="1:4" s="15" customFormat="1" x14ac:dyDescent="0.25">
      <c r="A38" s="41" t="s">
        <v>63</v>
      </c>
      <c r="B38" s="12" t="s">
        <v>105</v>
      </c>
      <c r="C38" s="41">
        <v>15</v>
      </c>
      <c r="D38" s="16" t="str">
        <f t="shared" si="0"/>
        <v>2.2.25  Logo TNO</v>
      </c>
    </row>
    <row r="39" spans="1:4" s="15" customFormat="1" x14ac:dyDescent="0.25">
      <c r="A39" s="41" t="s">
        <v>8</v>
      </c>
      <c r="B39" s="12" t="s">
        <v>106</v>
      </c>
      <c r="C39" s="41">
        <v>15</v>
      </c>
      <c r="D39" s="16" t="str">
        <f t="shared" si="0"/>
        <v>2.3  Nadere inlichtingen (vragen)</v>
      </c>
    </row>
    <row r="40" spans="1:4" s="15" customFormat="1" x14ac:dyDescent="0.25">
      <c r="A40" s="41" t="s">
        <v>10</v>
      </c>
      <c r="B40" s="12" t="s">
        <v>107</v>
      </c>
      <c r="C40" s="41">
        <v>16</v>
      </c>
      <c r="D40" s="16" t="str">
        <f t="shared" si="0"/>
        <v>2.4  Toepasselijk recht en geschillen</v>
      </c>
    </row>
    <row r="41" spans="1:4" s="15" customFormat="1" x14ac:dyDescent="0.25">
      <c r="A41" s="41" t="s">
        <v>11</v>
      </c>
      <c r="B41" s="12" t="s">
        <v>108</v>
      </c>
      <c r="C41" s="41">
        <v>16</v>
      </c>
      <c r="D41" s="16" t="str">
        <f t="shared" si="0"/>
        <v>2.5  Indienen van de Inschrijving</v>
      </c>
    </row>
    <row r="42" spans="1:4" s="15" customFormat="1" x14ac:dyDescent="0.25">
      <c r="A42" s="41" t="s">
        <v>12</v>
      </c>
      <c r="B42" s="12" t="s">
        <v>109</v>
      </c>
      <c r="C42" s="41">
        <v>16</v>
      </c>
      <c r="D42" s="16" t="str">
        <f t="shared" si="0"/>
        <v>2.5.1  Digitaal inschrijven</v>
      </c>
    </row>
    <row r="43" spans="1:4" s="15" customFormat="1" x14ac:dyDescent="0.25">
      <c r="A43" s="41" t="s">
        <v>64</v>
      </c>
      <c r="B43" s="12" t="s">
        <v>110</v>
      </c>
      <c r="C43" s="41">
        <v>17</v>
      </c>
      <c r="D43" s="16" t="str">
        <f t="shared" si="0"/>
        <v>2.5.2  Versturen en indeling Inschrijving</v>
      </c>
    </row>
    <row r="44" spans="1:4" s="15" customFormat="1" x14ac:dyDescent="0.25">
      <c r="A44" s="17">
        <v>3</v>
      </c>
      <c r="B44" s="13" t="s">
        <v>111</v>
      </c>
      <c r="C44" s="17">
        <v>18</v>
      </c>
      <c r="D44" s="16" t="str">
        <f t="shared" si="0"/>
        <v>3  Beoordeling van de Inschrijvers en de Inschrijvingen</v>
      </c>
    </row>
    <row r="45" spans="1:4" s="15" customFormat="1" x14ac:dyDescent="0.25">
      <c r="A45" s="41" t="s">
        <v>6</v>
      </c>
      <c r="B45" s="12" t="s">
        <v>112</v>
      </c>
      <c r="C45" s="41">
        <v>18</v>
      </c>
      <c r="D45" s="16" t="str">
        <f t="shared" si="0"/>
        <v>3.1  Beoordelingsteam</v>
      </c>
    </row>
    <row r="46" spans="1:4" s="15" customFormat="1" x14ac:dyDescent="0.25">
      <c r="A46" s="41" t="s">
        <v>7</v>
      </c>
      <c r="B46" s="12" t="s">
        <v>113</v>
      </c>
      <c r="C46" s="41">
        <v>18</v>
      </c>
      <c r="D46" s="16" t="str">
        <f t="shared" si="0"/>
        <v>3.2  Procedure van beoordeling</v>
      </c>
    </row>
    <row r="47" spans="1:4" s="15" customFormat="1" x14ac:dyDescent="0.25">
      <c r="A47" s="17">
        <v>4</v>
      </c>
      <c r="B47" s="13" t="s">
        <v>114</v>
      </c>
      <c r="C47" s="17">
        <v>19</v>
      </c>
      <c r="D47" s="16" t="str">
        <f t="shared" si="0"/>
        <v>4  Beoordeling op tijdige indiening, vormvereisten en compleetheid</v>
      </c>
    </row>
    <row r="48" spans="1:4" x14ac:dyDescent="0.25">
      <c r="A48" s="41" t="s">
        <v>13</v>
      </c>
      <c r="B48" s="12" t="s">
        <v>115</v>
      </c>
      <c r="C48" s="41">
        <v>19</v>
      </c>
      <c r="D48" s="16" t="str">
        <f t="shared" si="0"/>
        <v>4.1  Beoordelen op tijdige indiening</v>
      </c>
    </row>
    <row r="49" spans="1:4" x14ac:dyDescent="0.25">
      <c r="A49" s="41" t="s">
        <v>14</v>
      </c>
      <c r="B49" s="12" t="s">
        <v>116</v>
      </c>
      <c r="C49" s="41">
        <v>19</v>
      </c>
      <c r="D49" s="16" t="str">
        <f t="shared" si="0"/>
        <v>4.2  Beoordelen op andere vormvereisten en compleetheid</v>
      </c>
    </row>
    <row r="50" spans="1:4" x14ac:dyDescent="0.25">
      <c r="A50" s="17">
        <v>5</v>
      </c>
      <c r="B50" s="13" t="s">
        <v>117</v>
      </c>
      <c r="C50" s="17">
        <v>20</v>
      </c>
      <c r="D50" s="16" t="str">
        <f t="shared" si="0"/>
        <v>5  Beoordeling op Uitsluitingsgronden en Geschiktheidseisen</v>
      </c>
    </row>
    <row r="51" spans="1:4" x14ac:dyDescent="0.25">
      <c r="A51" s="41" t="s">
        <v>15</v>
      </c>
      <c r="B51" s="12" t="s">
        <v>118</v>
      </c>
      <c r="C51" s="41">
        <v>20</v>
      </c>
      <c r="D51" s="16" t="str">
        <f t="shared" si="0"/>
        <v>5.1  Beoordelen op Uitsluitingsgronden</v>
      </c>
    </row>
    <row r="52" spans="1:4" x14ac:dyDescent="0.25">
      <c r="A52" s="41" t="s">
        <v>16</v>
      </c>
      <c r="B52" s="12" t="s">
        <v>119</v>
      </c>
      <c r="C52" s="41">
        <v>20</v>
      </c>
      <c r="D52" s="16" t="str">
        <f t="shared" si="0"/>
        <v>5.2  Beoordelen op Geschiktheidseisen</v>
      </c>
    </row>
    <row r="53" spans="1:4" x14ac:dyDescent="0.25">
      <c r="A53" s="41" t="s">
        <v>17</v>
      </c>
      <c r="B53" s="12" t="s">
        <v>120</v>
      </c>
      <c r="C53" s="41">
        <v>21</v>
      </c>
      <c r="D53" s="16" t="str">
        <f t="shared" si="0"/>
        <v>5.2.1  Financiële en economische draagkracht</v>
      </c>
    </row>
    <row r="54" spans="1:4" x14ac:dyDescent="0.25">
      <c r="A54" s="41" t="s">
        <v>65</v>
      </c>
      <c r="B54" s="12" t="s">
        <v>121</v>
      </c>
      <c r="C54" s="41">
        <v>21</v>
      </c>
      <c r="D54" s="16" t="str">
        <f t="shared" si="0"/>
        <v>5.2.1.1  Verzekering</v>
      </c>
    </row>
    <row r="55" spans="1:4" x14ac:dyDescent="0.25">
      <c r="A55" s="41" t="s">
        <v>18</v>
      </c>
      <c r="B55" s="12" t="s">
        <v>122</v>
      </c>
      <c r="C55" s="41">
        <v>21</v>
      </c>
      <c r="D55" s="16" t="str">
        <f t="shared" si="0"/>
        <v>5.2.2  Technische en beroepsbekwaamheid</v>
      </c>
    </row>
    <row r="56" spans="1:4" x14ac:dyDescent="0.25">
      <c r="A56" s="41" t="s">
        <v>66</v>
      </c>
      <c r="B56" s="12" t="s">
        <v>123</v>
      </c>
      <c r="C56" s="41">
        <v>21</v>
      </c>
      <c r="D56" s="16" t="str">
        <f t="shared" si="0"/>
        <v>5.2.2.1  Referentieprojecten</v>
      </c>
    </row>
    <row r="57" spans="1:4" x14ac:dyDescent="0.25">
      <c r="A57" s="41" t="s">
        <v>19</v>
      </c>
      <c r="B57" s="12" t="s">
        <v>124</v>
      </c>
      <c r="C57" s="41">
        <v>22</v>
      </c>
      <c r="D57" s="16" t="str">
        <f t="shared" si="0"/>
        <v>5.2.3  Beroepsbevoegdheid</v>
      </c>
    </row>
    <row r="58" spans="1:4" x14ac:dyDescent="0.25">
      <c r="A58" s="41" t="s">
        <v>35</v>
      </c>
      <c r="B58" s="12" t="s">
        <v>125</v>
      </c>
      <c r="C58" s="41">
        <v>22</v>
      </c>
      <c r="D58" s="16" t="str">
        <f t="shared" si="0"/>
        <v>5.2.4  Juridisch geschiktheid om de opdracht uit te voeren</v>
      </c>
    </row>
    <row r="59" spans="1:4" x14ac:dyDescent="0.25">
      <c r="A59" s="17">
        <v>6</v>
      </c>
      <c r="B59" s="13" t="s">
        <v>126</v>
      </c>
      <c r="C59" s="17">
        <v>24</v>
      </c>
      <c r="D59" s="16" t="str">
        <f t="shared" si="0"/>
        <v>6  Beoordeling Gunningscriterium</v>
      </c>
    </row>
    <row r="60" spans="1:4" x14ac:dyDescent="0.25">
      <c r="A60" s="41" t="s">
        <v>20</v>
      </c>
      <c r="B60" s="12" t="s">
        <v>127</v>
      </c>
      <c r="C60" s="41">
        <v>24</v>
      </c>
      <c r="D60" s="16" t="str">
        <f t="shared" si="0"/>
        <v>6.1  Gunningscriterium Beste prijs-kwaliteitverhouding (BPKV)</v>
      </c>
    </row>
    <row r="61" spans="1:4" x14ac:dyDescent="0.25">
      <c r="A61" s="41" t="s">
        <v>21</v>
      </c>
      <c r="B61" s="12" t="s">
        <v>128</v>
      </c>
      <c r="C61" s="41">
        <v>24</v>
      </c>
      <c r="D61" s="16" t="str">
        <f t="shared" si="0"/>
        <v>6.1.1  Subgunningscriterium Prijs TP (Totaal Prijs)</v>
      </c>
    </row>
    <row r="62" spans="1:4" x14ac:dyDescent="0.25">
      <c r="A62" s="41" t="s">
        <v>22</v>
      </c>
      <c r="B62" s="12" t="s">
        <v>129</v>
      </c>
      <c r="C62" s="41">
        <v>25</v>
      </c>
      <c r="D62" s="16" t="str">
        <f t="shared" si="0"/>
        <v>6.1.2  Subgunningscriterium Kwaliteit (KW)</v>
      </c>
    </row>
    <row r="63" spans="1:4" x14ac:dyDescent="0.25">
      <c r="A63" s="41" t="s">
        <v>23</v>
      </c>
      <c r="B63" s="12" t="s">
        <v>130</v>
      </c>
      <c r="C63" s="41">
        <v>26</v>
      </c>
      <c r="D63" s="16" t="str">
        <f t="shared" si="0"/>
        <v>6.2  Gunning</v>
      </c>
    </row>
    <row r="64" spans="1:4" x14ac:dyDescent="0.25">
      <c r="A64" s="17">
        <v>7</v>
      </c>
      <c r="B64" s="13" t="s">
        <v>131</v>
      </c>
      <c r="C64" s="17">
        <v>28</v>
      </c>
      <c r="D64" s="16" t="str">
        <f t="shared" si="0"/>
        <v>7  Beoordeling bewijs- en andere stukken voorgenomen begunstigde</v>
      </c>
    </row>
    <row r="65" spans="1:4" x14ac:dyDescent="0.25">
      <c r="A65" s="41" t="s">
        <v>24</v>
      </c>
      <c r="B65" s="12" t="s">
        <v>132</v>
      </c>
      <c r="C65" s="41">
        <v>28</v>
      </c>
      <c r="D65" s="16" t="str">
        <f t="shared" ref="D65:D77" si="1">CONCATENATE(A65,"  ",B65)</f>
        <v>7.1  Opvragen (bewijs)stukken voorgenomen begunstigde</v>
      </c>
    </row>
    <row r="66" spans="1:4" x14ac:dyDescent="0.25">
      <c r="A66" s="41" t="s">
        <v>25</v>
      </c>
      <c r="B66" s="12" t="s">
        <v>133</v>
      </c>
      <c r="C66" s="41">
        <v>28</v>
      </c>
      <c r="D66" s="16" t="str">
        <f t="shared" si="1"/>
        <v>7.2  Overeenkomst onder opschortende voorwaarde</v>
      </c>
    </row>
    <row r="67" spans="1:4" x14ac:dyDescent="0.25">
      <c r="A67" s="17">
        <v>8</v>
      </c>
      <c r="B67" s="13" t="s">
        <v>134</v>
      </c>
      <c r="C67" s="17">
        <v>29</v>
      </c>
      <c r="D67" s="16" t="str">
        <f t="shared" si="1"/>
        <v>8  Programma van Eisen en Wensen</v>
      </c>
    </row>
    <row r="68" spans="1:4" x14ac:dyDescent="0.25">
      <c r="A68" s="41" t="s">
        <v>26</v>
      </c>
      <c r="B68" s="12" t="s">
        <v>135</v>
      </c>
      <c r="C68" s="41">
        <v>29</v>
      </c>
      <c r="D68" s="16" t="str">
        <f t="shared" si="1"/>
        <v>8.1  Het Team</v>
      </c>
    </row>
    <row r="69" spans="1:4" x14ac:dyDescent="0.25">
      <c r="A69" s="41" t="s">
        <v>27</v>
      </c>
      <c r="B69" s="12" t="s">
        <v>136</v>
      </c>
      <c r="C69" s="41">
        <v>29</v>
      </c>
      <c r="D69" s="16" t="str">
        <f t="shared" si="1"/>
        <v>8.2  Planning</v>
      </c>
    </row>
    <row r="70" spans="1:4" x14ac:dyDescent="0.25">
      <c r="A70" s="41" t="s">
        <v>28</v>
      </c>
      <c r="B70" s="12" t="s">
        <v>137</v>
      </c>
      <c r="C70" s="41">
        <v>29</v>
      </c>
      <c r="D70" s="16" t="str">
        <f t="shared" si="1"/>
        <v>8.3  Ontwikkeling en productie</v>
      </c>
    </row>
    <row r="71" spans="1:4" x14ac:dyDescent="0.25">
      <c r="A71" s="41" t="s">
        <v>29</v>
      </c>
      <c r="B71" s="12" t="s">
        <v>138</v>
      </c>
      <c r="C71" s="41">
        <v>30</v>
      </c>
      <c r="D71" s="16" t="str">
        <f t="shared" si="1"/>
        <v>8.4  Securitybeleid &amp; technische implementatie-eisen</v>
      </c>
    </row>
    <row r="72" spans="1:4" x14ac:dyDescent="0.25">
      <c r="A72" s="41" t="s">
        <v>30</v>
      </c>
      <c r="B72" s="12" t="s">
        <v>139</v>
      </c>
      <c r="C72" s="41">
        <v>30</v>
      </c>
      <c r="D72" s="16" t="str">
        <f t="shared" si="1"/>
        <v>8.5  Onderhoud en beheer</v>
      </c>
    </row>
    <row r="73" spans="1:4" x14ac:dyDescent="0.25">
      <c r="A73" s="41" t="s">
        <v>31</v>
      </c>
      <c r="B73" s="12" t="s">
        <v>140</v>
      </c>
      <c r="C73" s="41">
        <v>31</v>
      </c>
      <c r="D73" s="16" t="str">
        <f t="shared" si="1"/>
        <v>8.6  Programma van wensen</v>
      </c>
    </row>
    <row r="74" spans="1:4" x14ac:dyDescent="0.25">
      <c r="A74" s="41" t="s">
        <v>141</v>
      </c>
      <c r="B74" s="12" t="s">
        <v>142</v>
      </c>
      <c r="C74" s="41">
        <v>31</v>
      </c>
      <c r="D74" s="16" t="str">
        <f t="shared" si="1"/>
        <v>8.6.1  Wens KW1; Plan van Aanpak</v>
      </c>
    </row>
    <row r="75" spans="1:4" x14ac:dyDescent="0.25">
      <c r="A75" s="41" t="s">
        <v>143</v>
      </c>
      <c r="B75" s="12" t="s">
        <v>144</v>
      </c>
      <c r="C75" s="41">
        <v>31</v>
      </c>
      <c r="D75" s="16" t="str">
        <f t="shared" si="1"/>
        <v>8.6.2  Wens KW2; Samenwerking</v>
      </c>
    </row>
    <row r="76" spans="1:4" x14ac:dyDescent="0.25">
      <c r="A76" s="41" t="s">
        <v>145</v>
      </c>
      <c r="B76" s="12" t="s">
        <v>146</v>
      </c>
      <c r="C76" s="41">
        <v>32</v>
      </c>
      <c r="D76" s="16" t="str">
        <f t="shared" si="1"/>
        <v>8.6.3  Wens KW3; Onderhoud en beheer</v>
      </c>
    </row>
    <row r="77" spans="1:4" x14ac:dyDescent="0.25">
      <c r="A77" s="42">
        <v>9</v>
      </c>
      <c r="B77" s="40" t="s">
        <v>147</v>
      </c>
      <c r="C77" s="42">
        <v>33</v>
      </c>
      <c r="D77" s="16" t="str">
        <f t="shared" si="1"/>
        <v>9  Overzicht van Bijlagen</v>
      </c>
    </row>
  </sheetData>
  <sheetProtection algorithmName="SHA-512" hashValue="L2HsWE4wrEzkMA/GfZyh19H3xMWGoDhRikpTPWUCDZ87U4Ut7uPEu2YTZnDNck9A+vAZdwnt74YCoi0RZU7r+Q==" saltValue="IcY+9OOs7e3iALNm2/Wn2g==" spinCount="100000"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1 augustus 2025</vt:lpstr>
      <vt:lpstr>Validatie</vt:lpstr>
      <vt:lpstr>'1 augustus 2025'!Afdrukbereik</vt:lpstr>
      <vt:lpstr>'1 augustus 2025'!Afdruktitels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Bousma, J. (Jurjen)</cp:lastModifiedBy>
  <cp:lastPrinted>2014-03-20T08:13:50Z</cp:lastPrinted>
  <dcterms:created xsi:type="dcterms:W3CDTF">2010-01-06T06:51:06Z</dcterms:created>
  <dcterms:modified xsi:type="dcterms:W3CDTF">2025-08-01T06:06:10Z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