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gemeentewwk.sharepoint.com/sites/AanbestedingPlaagdierbeheersingenbestrijding/Gedeelde documenten/Aanbestedingsdocumenten/1. Aanbestedingsdocumenten/Definitieve documenten/"/>
    </mc:Choice>
  </mc:AlternateContent>
  <xr:revisionPtr revIDLastSave="482" documentId="13_ncr:1_{7D48C401-FE6F-4756-B72E-1000B6F4D867}" xr6:coauthVersionLast="47" xr6:coauthVersionMax="47" xr10:uidLastSave="{BE735AB8-AEAB-4952-9328-2BF12E955249}"/>
  <bookViews>
    <workbookView xWindow="-120" yWindow="-120" windowWidth="29040" windowHeight="15720" xr2:uid="{00000000-000D-0000-FFFF-FFFF00000000}"/>
  </bookViews>
  <sheets>
    <sheet name="Prijzenblad" sheetId="5" r:id="rId1"/>
    <sheet name="Blad1" sheetId="4"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5" l="1"/>
  <c r="F31" i="5"/>
  <c r="F32" i="5"/>
  <c r="F33" i="5"/>
  <c r="F29" i="5"/>
  <c r="F24" i="5" l="1"/>
  <c r="F25" i="5"/>
  <c r="F23" i="5"/>
  <c r="F38" i="5"/>
  <c r="F37" i="5"/>
  <c r="F39" i="5" l="1"/>
  <c r="F34" i="5" l="1"/>
  <c r="F26" i="5" l="1"/>
  <c r="F48" i="5" s="1"/>
  <c r="D8" i="5"/>
</calcChain>
</file>

<file path=xl/sharedStrings.xml><?xml version="1.0" encoding="utf-8"?>
<sst xmlns="http://schemas.openxmlformats.org/spreadsheetml/2006/main" count="50" uniqueCount="49">
  <si>
    <t>Verzorgen rattenmeldingen</t>
  </si>
  <si>
    <t>Bedrag per melding per locatie</t>
  </si>
  <si>
    <t>1e controle</t>
  </si>
  <si>
    <t>2e controle</t>
  </si>
  <si>
    <t>3e controle</t>
  </si>
  <si>
    <t xml:space="preserve">Totaal </t>
  </si>
  <si>
    <t>- De Inschrijver dient enkel de blauw gearceerde velden in te vullen, de prijzen zijn excl. Btw</t>
  </si>
  <si>
    <t>Verzorgen rattenmeldingen inwoners gemeente Waalwijk</t>
  </si>
  <si>
    <t>Prijs (exclusief BTW)</t>
  </si>
  <si>
    <t>Prijs 1e bezoek</t>
  </si>
  <si>
    <t>Prijs per controlebezoek vanaf 2e bezoek en verder</t>
  </si>
  <si>
    <t>Inzetten van EKO 1000; per bezoek</t>
  </si>
  <si>
    <t>Indicatieve totaalprijs (excl. BTW) per jaar:</t>
  </si>
  <si>
    <t>Routine controle knaagdieren, waaronder muizen (binnen)</t>
  </si>
  <si>
    <t>Routine controle detectie insecten/signaleringsvallen (binnen)</t>
  </si>
  <si>
    <t>Routine controle knaagdieren, waaronder muizen en ratten (buiten)</t>
  </si>
  <si>
    <t>Routine controle insecten, waaronder mieren (buiten)</t>
  </si>
  <si>
    <t>per melding</t>
  </si>
  <si>
    <t>uur tarief</t>
  </si>
  <si>
    <t>Bezoek gemeentelocatie voor rattenmelding</t>
  </si>
  <si>
    <t>per bezoek</t>
  </si>
  <si>
    <t>Invulinstructies prijsblad</t>
  </si>
  <si>
    <t>Routine controle processierups (buiten)</t>
  </si>
  <si>
    <t>Beheersing en bestrijding eikenprocessierups</t>
  </si>
  <si>
    <t>Behandeling voor zilvervisjes, clustervliegen, mieren en overig</t>
  </si>
  <si>
    <t>Aantal x per jaar</t>
  </si>
  <si>
    <t>Behorende bij Plaagdierbeheersing en bestrijding</t>
  </si>
  <si>
    <t>B. Prijsblad</t>
  </si>
  <si>
    <t>Kenmerk: 67010</t>
  </si>
  <si>
    <t>Totaal evaluatieprijs</t>
  </si>
  <si>
    <t>Totaalprijs (excl. BTW) routine controles bij 9 locaties per jaar</t>
  </si>
  <si>
    <r>
      <t xml:space="preserve">Opvolging/bestrijding rattenmelding in dezelfde straat/omgeving 
</t>
    </r>
    <r>
      <rPr>
        <sz val="10"/>
        <color theme="1"/>
        <rFont val="Verdana"/>
        <family val="2"/>
      </rPr>
      <t>Rattenmelding die zich voordoet binnen de directe leefomgeving, waarvoor op dezelfde dag al nabij een melding is geplaatst.</t>
    </r>
  </si>
  <si>
    <t>Dienstverlening op afroep, telt niet mee in de evaluatieprijs (kosten ter info voor gemeente)</t>
  </si>
  <si>
    <t>- Voor de berekening van de evaluatieprijs worden fictieve aantallen per jaar gebruikt. Aan deze aantallen kunt u géén rechten ontlenen, de evaluatieprijs is dan ook een fictieve totaalprijs over 1 jaar.</t>
  </si>
  <si>
    <t>- Een overzicht van gemeente locaties is te vinden in Bijlage 5 bij de aanbestedingsdocumenten.</t>
  </si>
  <si>
    <t>- In het prijsblad zijn alle kosten inbegrepen die gepaard gaan met het voldoen aan het PvE en de overige eisen als beschreven in de aanbestedingsdocumenten.</t>
  </si>
  <si>
    <r>
      <t xml:space="preserve">- De prijzen voor de dienstverlening zijn </t>
    </r>
    <r>
      <rPr>
        <u/>
        <sz val="11"/>
        <color theme="1"/>
        <rFont val="Calibri"/>
        <family val="2"/>
        <scheme val="minor"/>
      </rPr>
      <t>inclusief kosten voor bestrijdingsmiddelen en reiskosten</t>
    </r>
    <r>
      <rPr>
        <sz val="11"/>
        <color theme="1"/>
        <rFont val="Calibri"/>
        <family val="2"/>
        <scheme val="minor"/>
      </rPr>
      <t xml:space="preserve">. </t>
    </r>
  </si>
  <si>
    <t>Bestrijding plaagdieren op 9 gemeente locaties. Altijd 8 keer per jaar.</t>
  </si>
  <si>
    <t xml:space="preserve">Totaalprijs </t>
  </si>
  <si>
    <t>Totaalprijs 9 locaties, 
8x per jaar</t>
  </si>
  <si>
    <t>Totaalprijs</t>
  </si>
  <si>
    <t>Prijs per bezoek</t>
  </si>
  <si>
    <t>All-in Prijs per uur</t>
  </si>
  <si>
    <t>1 keer per jaar preventieve bestrijding middels spuiten met bacteriepreparaat, inclusief afstemming gemeente</t>
  </si>
  <si>
    <t>Curatieve bestrijding op afroep, inclusief afstemming met gemeente, middels afzuigen nesten</t>
  </si>
  <si>
    <t>Fictief aantal uur</t>
  </si>
  <si>
    <t>Fictief aantal x per jaar</t>
  </si>
  <si>
    <t xml:space="preserve">- Indien er tussentijds een gemeentelocatie komt te vervallen, wordt de overeenkomst voor deze locatie per direct beëindigd. Tenzij de opdrachtgever wil dat deze werkzaamheden worden gecontinueerd.  Op uitbreiding van locaties kan de raamovereenkomst van toepassing verklaard worden door opdrachtgever. </t>
  </si>
  <si>
    <t xml:space="preserve">Prijs (8 keer) per locatie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</si>
</sst>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00_);_(&quot;€&quot;* \(#,##0.00\);_(&quot;€&quot;* &quot;-&quot;??_);_(@_)"/>
    <numFmt numFmtId="165" formatCode="_ [$€-413]\ * #,##0.00_ ;_ [$€-413]\ * \-#,##0.00_ ;_ [$€-413]\ * &quot;-&quot;??_ ;_ @_ "/>
  </numFmts>
  <fonts count="17" x14ac:knownFonts="1">
    <font>
      <sz val="11"/>
      <color theme="1"/>
      <name val="Calibri"/>
      <family val="2"/>
      <scheme val="minor"/>
    </font>
    <font>
      <sz val="11"/>
      <color theme="1"/>
      <name val="Calibri"/>
      <family val="2"/>
      <scheme val="minor"/>
    </font>
    <font>
      <sz val="10"/>
      <color theme="1"/>
      <name val="Verdana"/>
      <family val="2"/>
    </font>
    <font>
      <b/>
      <sz val="10"/>
      <color theme="1"/>
      <name val="Verdana"/>
      <family val="2"/>
    </font>
    <font>
      <sz val="10"/>
      <name val="Verdana"/>
      <family val="2"/>
    </font>
    <font>
      <sz val="8"/>
      <name val="Calibri"/>
      <family val="2"/>
      <scheme val="minor"/>
    </font>
    <font>
      <b/>
      <sz val="10"/>
      <name val="Verdana"/>
      <family val="2"/>
    </font>
    <font>
      <sz val="10"/>
      <color rgb="FFFF0000"/>
      <name val="Verdana"/>
      <family val="2"/>
    </font>
    <font>
      <b/>
      <sz val="16"/>
      <name val="Verdana"/>
      <family val="2"/>
    </font>
    <font>
      <b/>
      <sz val="16"/>
      <color theme="1"/>
      <name val="Verdana"/>
      <family val="2"/>
    </font>
    <font>
      <sz val="10"/>
      <color rgb="FF000000"/>
      <name val="Verdana"/>
      <family val="2"/>
    </font>
    <font>
      <u/>
      <sz val="11"/>
      <color theme="1"/>
      <name val="Calibri"/>
      <family val="2"/>
      <scheme val="minor"/>
    </font>
    <font>
      <b/>
      <sz val="20"/>
      <color theme="0"/>
      <name val="Verdana"/>
      <family val="2"/>
    </font>
    <font>
      <sz val="12"/>
      <color theme="1"/>
      <name val="Verdana"/>
      <family val="2"/>
    </font>
    <font>
      <b/>
      <sz val="12"/>
      <color theme="1"/>
      <name val="Verdana"/>
      <family val="2"/>
    </font>
    <font>
      <sz val="12"/>
      <name val="Verdana"/>
      <family val="2"/>
    </font>
    <font>
      <b/>
      <sz val="10"/>
      <color rgb="FFFF0000"/>
      <name val="Verdana"/>
      <family val="2"/>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FF"/>
        <bgColor indexed="64"/>
      </patternFill>
    </fill>
    <fill>
      <patternFill patternType="solid">
        <fgColor rgb="FF002060"/>
        <bgColor indexed="64"/>
      </patternFill>
    </fill>
    <fill>
      <patternFill patternType="solid">
        <fgColor theme="8"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87">
    <xf numFmtId="0" fontId="0" fillId="0" borderId="0" xfId="0"/>
    <xf numFmtId="0" fontId="2" fillId="0" borderId="0" xfId="0" applyFont="1"/>
    <xf numFmtId="0" fontId="2" fillId="3" borderId="0" xfId="0" applyFont="1" applyFill="1"/>
    <xf numFmtId="0" fontId="4" fillId="0" borderId="0" xfId="0" applyFont="1"/>
    <xf numFmtId="0" fontId="3" fillId="0" borderId="1" xfId="0" applyFont="1" applyBorder="1" applyAlignment="1">
      <alignment horizontal="left" vertical="center"/>
    </xf>
    <xf numFmtId="0" fontId="4" fillId="2" borderId="1" xfId="0" applyFont="1" applyFill="1" applyBorder="1"/>
    <xf numFmtId="0" fontId="3" fillId="0" borderId="0" xfId="0" applyFont="1" applyAlignment="1">
      <alignment horizontal="center" vertical="center" wrapText="1"/>
    </xf>
    <xf numFmtId="0" fontId="2" fillId="0" borderId="1" xfId="0" applyFont="1" applyBorder="1"/>
    <xf numFmtId="0" fontId="2" fillId="2" borderId="1" xfId="0" applyFont="1" applyFill="1" applyBorder="1"/>
    <xf numFmtId="164" fontId="2" fillId="0" borderId="0" xfId="1" applyFont="1" applyBorder="1" applyAlignment="1" applyProtection="1">
      <alignment horizontal="center"/>
    </xf>
    <xf numFmtId="0" fontId="2" fillId="4" borderId="0" xfId="0" applyFont="1" applyFill="1" applyAlignment="1">
      <alignment horizontal="center"/>
    </xf>
    <xf numFmtId="0" fontId="13" fillId="3" borderId="0" xfId="0" applyFont="1" applyFill="1" applyAlignment="1">
      <alignment horizontal="left" vertical="center"/>
    </xf>
    <xf numFmtId="0" fontId="15" fillId="3" borderId="0" xfId="0" applyFont="1" applyFill="1" applyAlignment="1">
      <alignment horizontal="left" vertical="center"/>
    </xf>
    <xf numFmtId="0" fontId="0" fillId="3" borderId="0" xfId="0" applyFill="1"/>
    <xf numFmtId="0" fontId="14" fillId="3" borderId="28" xfId="0" applyFont="1" applyFill="1" applyBorder="1"/>
    <xf numFmtId="0" fontId="0" fillId="3" borderId="29" xfId="0" applyFill="1" applyBorder="1"/>
    <xf numFmtId="0" fontId="0" fillId="3" borderId="30" xfId="0" applyFill="1" applyBorder="1"/>
    <xf numFmtId="0" fontId="0" fillId="3" borderId="31" xfId="0" quotePrefix="1" applyFill="1" applyBorder="1"/>
    <xf numFmtId="0" fontId="0" fillId="3" borderId="20" xfId="0" applyFill="1" applyBorder="1"/>
    <xf numFmtId="0" fontId="0" fillId="0" borderId="20" xfId="0" applyBorder="1"/>
    <xf numFmtId="0" fontId="0" fillId="3" borderId="32" xfId="0" quotePrefix="1" applyFill="1" applyBorder="1"/>
    <xf numFmtId="0" fontId="0" fillId="3" borderId="33" xfId="0" applyFill="1" applyBorder="1"/>
    <xf numFmtId="0" fontId="0" fillId="3" borderId="34" xfId="0" applyFill="1" applyBorder="1"/>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7" borderId="0" xfId="0" applyFont="1" applyFill="1"/>
    <xf numFmtId="0" fontId="2" fillId="0" borderId="15" xfId="0" applyFont="1" applyBorder="1" applyAlignment="1">
      <alignment horizontal="left"/>
    </xf>
    <xf numFmtId="0" fontId="2" fillId="0" borderId="3" xfId="0" applyFont="1" applyBorder="1" applyAlignment="1">
      <alignment horizontal="left"/>
    </xf>
    <xf numFmtId="0" fontId="10" fillId="0" borderId="3" xfId="0" applyFont="1" applyBorder="1" applyAlignment="1">
      <alignment horizontal="center"/>
    </xf>
    <xf numFmtId="164" fontId="2" fillId="0" borderId="6" xfId="1" applyFont="1" applyFill="1" applyBorder="1" applyAlignment="1" applyProtection="1">
      <alignment horizontal="center"/>
    </xf>
    <xf numFmtId="164" fontId="3" fillId="6" borderId="7" xfId="1" applyFont="1" applyFill="1" applyBorder="1" applyAlignment="1" applyProtection="1">
      <alignment horizontal="center"/>
    </xf>
    <xf numFmtId="0" fontId="0" fillId="0" borderId="0" xfId="0" applyAlignment="1">
      <alignment horizontal="center"/>
    </xf>
    <xf numFmtId="0" fontId="3" fillId="0" borderId="14" xfId="0" applyFont="1" applyBorder="1" applyAlignment="1">
      <alignment vertical="center"/>
    </xf>
    <xf numFmtId="0" fontId="3" fillId="0" borderId="19" xfId="0" applyFont="1" applyBorder="1" applyAlignment="1">
      <alignment vertical="center"/>
    </xf>
    <xf numFmtId="0" fontId="3" fillId="0" borderId="5" xfId="0" applyFont="1" applyBorder="1" applyAlignment="1">
      <alignment vertical="center" wrapText="1"/>
    </xf>
    <xf numFmtId="0" fontId="7" fillId="7" borderId="0" xfId="0" quotePrefix="1" applyFont="1" applyFill="1" applyAlignment="1">
      <alignment horizontal="left" vertical="center" wrapText="1"/>
    </xf>
    <xf numFmtId="0" fontId="2" fillId="3" borderId="0" xfId="0" applyFont="1" applyFill="1" applyAlignment="1">
      <alignment vertical="center"/>
    </xf>
    <xf numFmtId="0" fontId="2" fillId="0" borderId="0" xfId="0" applyFont="1" applyAlignment="1">
      <alignment vertical="center"/>
    </xf>
    <xf numFmtId="0" fontId="2" fillId="0" borderId="15" xfId="0" applyFont="1" applyBorder="1" applyAlignment="1">
      <alignment wrapText="1"/>
    </xf>
    <xf numFmtId="0" fontId="2" fillId="0" borderId="9" xfId="0" applyFont="1" applyBorder="1" applyAlignment="1">
      <alignment wrapText="1"/>
    </xf>
    <xf numFmtId="0" fontId="10" fillId="0" borderId="1" xfId="0" applyFont="1" applyBorder="1" applyAlignment="1">
      <alignment horizontal="center"/>
    </xf>
    <xf numFmtId="0" fontId="3" fillId="3" borderId="0" xfId="0" applyFont="1" applyFill="1" applyAlignment="1">
      <alignment horizontal="center"/>
    </xf>
    <xf numFmtId="0" fontId="4" fillId="0" borderId="23" xfId="0" applyFont="1" applyBorder="1" applyAlignment="1">
      <alignment horizontal="left" wrapText="1"/>
    </xf>
    <xf numFmtId="0" fontId="16" fillId="3" borderId="0" xfId="0" applyFont="1" applyFill="1" applyAlignment="1">
      <alignment horizontal="left"/>
    </xf>
    <xf numFmtId="0" fontId="2" fillId="0" borderId="22" xfId="0" applyFont="1" applyBorder="1"/>
    <xf numFmtId="164" fontId="4" fillId="3" borderId="0" xfId="1" applyFont="1" applyFill="1" applyBorder="1" applyAlignment="1" applyProtection="1">
      <alignment horizontal="center"/>
    </xf>
    <xf numFmtId="164" fontId="4" fillId="0" borderId="22" xfId="1" applyFont="1" applyFill="1" applyBorder="1" applyProtection="1"/>
    <xf numFmtId="0" fontId="4" fillId="3" borderId="0" xfId="0" applyFont="1" applyFill="1" applyAlignment="1">
      <alignment horizontal="left" wrapText="1"/>
    </xf>
    <xf numFmtId="164" fontId="4" fillId="3" borderId="0" xfId="1" applyFont="1" applyFill="1" applyBorder="1" applyProtection="1"/>
    <xf numFmtId="44" fontId="9" fillId="9" borderId="13" xfId="0" applyNumberFormat="1" applyFont="1" applyFill="1" applyBorder="1"/>
    <xf numFmtId="0" fontId="6" fillId="6" borderId="16" xfId="0" applyFont="1" applyFill="1" applyBorder="1" applyAlignment="1">
      <alignment horizontal="right" wrapText="1"/>
    </xf>
    <xf numFmtId="0" fontId="6" fillId="6" borderId="17" xfId="0" applyFont="1" applyFill="1" applyBorder="1" applyAlignment="1">
      <alignment horizontal="right" wrapText="1"/>
    </xf>
    <xf numFmtId="0" fontId="6" fillId="6" borderId="18" xfId="0" applyFont="1" applyFill="1" applyBorder="1" applyAlignment="1">
      <alignment horizontal="right" wrapText="1"/>
    </xf>
    <xf numFmtId="0" fontId="2" fillId="0" borderId="15" xfId="0" applyFont="1" applyBorder="1" applyAlignment="1">
      <alignment horizontal="left"/>
    </xf>
    <xf numFmtId="0" fontId="2" fillId="0" borderId="3" xfId="0" applyFont="1" applyBorder="1" applyAlignment="1">
      <alignment horizontal="left"/>
    </xf>
    <xf numFmtId="0" fontId="0" fillId="0" borderId="0" xfId="0" applyAlignment="1">
      <alignment horizontal="center"/>
    </xf>
    <xf numFmtId="165" fontId="2" fillId="5" borderId="1" xfId="1" applyNumberFormat="1" applyFont="1" applyFill="1" applyBorder="1" applyAlignment="1" applyProtection="1">
      <alignment horizontal="center"/>
      <protection locked="0"/>
    </xf>
    <xf numFmtId="0" fontId="3" fillId="0" borderId="1" xfId="0" applyFont="1" applyBorder="1" applyAlignment="1">
      <alignment horizontal="center" vertical="center" wrapText="1"/>
    </xf>
    <xf numFmtId="164" fontId="2" fillId="0" borderId="1" xfId="1" applyFont="1" applyBorder="1" applyAlignment="1" applyProtection="1">
      <alignment horizontal="center"/>
    </xf>
    <xf numFmtId="164" fontId="2" fillId="4" borderId="1" xfId="0" applyNumberFormat="1" applyFont="1" applyFill="1" applyBorder="1" applyAlignment="1">
      <alignment horizontal="center"/>
    </xf>
    <xf numFmtId="0" fontId="2" fillId="4" borderId="1" xfId="0" applyFont="1" applyFill="1" applyBorder="1" applyAlignment="1">
      <alignment horizont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12" fillId="8" borderId="0" xfId="0" applyFont="1" applyFill="1" applyAlignment="1">
      <alignment horizontal="center" vertical="center"/>
    </xf>
    <xf numFmtId="0" fontId="12" fillId="8" borderId="21" xfId="0" applyFont="1" applyFill="1" applyBorder="1" applyAlignment="1">
      <alignment horizontal="center" vertical="center"/>
    </xf>
    <xf numFmtId="0" fontId="13" fillId="3" borderId="0" xfId="0" applyFont="1" applyFill="1" applyAlignment="1">
      <alignment horizontal="left" vertical="center"/>
    </xf>
    <xf numFmtId="0" fontId="0" fillId="3" borderId="31" xfId="0" quotePrefix="1" applyFill="1" applyBorder="1" applyAlignment="1">
      <alignment horizontal="left" wrapText="1"/>
    </xf>
    <xf numFmtId="0" fontId="0" fillId="3" borderId="0" xfId="0" quotePrefix="1" applyFill="1" applyAlignment="1">
      <alignment horizontal="left" wrapText="1"/>
    </xf>
    <xf numFmtId="0" fontId="0" fillId="3" borderId="20" xfId="0" quotePrefix="1" applyFill="1" applyBorder="1" applyAlignment="1">
      <alignment horizontal="left" wrapText="1"/>
    </xf>
    <xf numFmtId="0" fontId="4" fillId="0" borderId="15" xfId="0" applyFont="1" applyBorder="1" applyAlignment="1">
      <alignment horizontal="left"/>
    </xf>
    <xf numFmtId="0" fontId="4" fillId="0" borderId="3" xfId="0" applyFont="1" applyBorder="1" applyAlignment="1">
      <alignment horizontal="left"/>
    </xf>
    <xf numFmtId="0" fontId="8" fillId="6" borderId="10" xfId="0" applyFont="1" applyFill="1" applyBorder="1" applyAlignment="1">
      <alignment horizontal="right" wrapText="1"/>
    </xf>
    <xf numFmtId="0" fontId="8" fillId="6" borderId="11" xfId="0" applyFont="1" applyFill="1" applyBorder="1" applyAlignment="1">
      <alignment horizontal="right" wrapText="1"/>
    </xf>
    <xf numFmtId="0" fontId="8" fillId="6" borderId="12" xfId="0" applyFont="1" applyFill="1" applyBorder="1" applyAlignment="1">
      <alignment horizontal="right" wrapText="1"/>
    </xf>
    <xf numFmtId="0" fontId="4" fillId="0" borderId="25" xfId="0" applyFont="1" applyBorder="1" applyAlignment="1">
      <alignment horizontal="left" wrapText="1"/>
    </xf>
    <xf numFmtId="0" fontId="4" fillId="0" borderId="23" xfId="0" applyFont="1" applyBorder="1" applyAlignment="1">
      <alignment horizontal="left"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center" vertical="center"/>
    </xf>
    <xf numFmtId="164" fontId="4" fillId="5" borderId="22" xfId="1" applyFont="1" applyFill="1" applyBorder="1" applyAlignment="1" applyProtection="1">
      <alignment horizontal="center"/>
      <protection locked="0"/>
    </xf>
    <xf numFmtId="164" fontId="4" fillId="5" borderId="27" xfId="1" applyFont="1" applyFill="1" applyBorder="1" applyAlignment="1" applyProtection="1">
      <alignment horizontal="center"/>
      <protection locked="0"/>
    </xf>
    <xf numFmtId="164" fontId="4" fillId="5" borderId="23" xfId="1" applyFont="1" applyFill="1" applyBorder="1" applyAlignment="1" applyProtection="1">
      <alignment horizontal="center"/>
      <protection locked="0"/>
    </xf>
    <xf numFmtId="164" fontId="4" fillId="5" borderId="26" xfId="1" applyFont="1" applyFill="1" applyBorder="1" applyAlignment="1" applyProtection="1">
      <alignment horizontal="center"/>
      <protection locked="0"/>
    </xf>
    <xf numFmtId="165" fontId="2" fillId="5" borderId="2" xfId="1" applyNumberFormat="1" applyFont="1" applyFill="1" applyBorder="1" applyAlignment="1" applyProtection="1">
      <alignment horizontal="center"/>
      <protection locked="0"/>
    </xf>
    <xf numFmtId="165" fontId="2" fillId="5" borderId="3" xfId="1" applyNumberFormat="1" applyFont="1"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CA82-6CC3-49A7-A35A-0BBC8CC75DD5}">
  <dimension ref="A1:W185"/>
  <sheetViews>
    <sheetView tabSelected="1" topLeftCell="A10" zoomScale="85" zoomScaleNormal="85" workbookViewId="0">
      <selection activeCell="D23" sqref="D23:E23"/>
    </sheetView>
  </sheetViews>
  <sheetFormatPr defaultColWidth="9.140625" defaultRowHeight="12.75" x14ac:dyDescent="0.2"/>
  <cols>
    <col min="1" max="1" width="111.7109375" style="1" customWidth="1"/>
    <col min="2" max="2" width="11.7109375" style="1" bestFit="1" customWidth="1"/>
    <col min="3" max="3" width="13.7109375" style="1" customWidth="1"/>
    <col min="4" max="4" width="15.42578125" style="1" bestFit="1" customWidth="1"/>
    <col min="5" max="5" width="16.42578125" style="1" bestFit="1" customWidth="1"/>
    <col min="6" max="6" width="27.85546875" style="1" bestFit="1" customWidth="1"/>
    <col min="7" max="23" width="9.140625" style="2"/>
    <col min="24" max="16384" width="9.140625" style="1"/>
  </cols>
  <sheetData>
    <row r="1" spans="1:6" hidden="1" x14ac:dyDescent="0.2"/>
    <row r="2" spans="1:6" hidden="1" x14ac:dyDescent="0.2"/>
    <row r="3" spans="1:6" hidden="1" x14ac:dyDescent="0.2">
      <c r="A3" s="3"/>
      <c r="B3" s="2"/>
      <c r="C3" s="2"/>
      <c r="D3" s="2"/>
    </row>
    <row r="4" spans="1:6" hidden="1" x14ac:dyDescent="0.2">
      <c r="A4" s="4" t="s">
        <v>0</v>
      </c>
      <c r="B4" s="5"/>
      <c r="C4" s="5"/>
      <c r="D4" s="57" t="s">
        <v>1</v>
      </c>
      <c r="E4" s="57"/>
      <c r="F4" s="6"/>
    </row>
    <row r="5" spans="1:6" hidden="1" x14ac:dyDescent="0.2">
      <c r="A5" s="7" t="s">
        <v>2</v>
      </c>
      <c r="B5" s="8"/>
      <c r="C5" s="8"/>
      <c r="D5" s="58">
        <v>0</v>
      </c>
      <c r="E5" s="58"/>
      <c r="F5" s="9"/>
    </row>
    <row r="6" spans="1:6" hidden="1" x14ac:dyDescent="0.2">
      <c r="A6" s="7" t="s">
        <v>3</v>
      </c>
      <c r="B6" s="8"/>
      <c r="C6" s="8"/>
      <c r="D6" s="58">
        <v>0</v>
      </c>
      <c r="E6" s="58"/>
      <c r="F6" s="9"/>
    </row>
    <row r="7" spans="1:6" hidden="1" x14ac:dyDescent="0.2">
      <c r="A7" s="7" t="s">
        <v>4</v>
      </c>
      <c r="B7" s="8"/>
      <c r="C7" s="8"/>
      <c r="D7" s="58">
        <v>0</v>
      </c>
      <c r="E7" s="58"/>
      <c r="F7" s="9"/>
    </row>
    <row r="8" spans="1:6" hidden="1" x14ac:dyDescent="0.2">
      <c r="A8" s="4" t="s">
        <v>5</v>
      </c>
      <c r="B8" s="8"/>
      <c r="C8" s="8"/>
      <c r="D8" s="59">
        <f>SUM(D5:E7)</f>
        <v>0</v>
      </c>
      <c r="E8" s="60"/>
      <c r="F8" s="10"/>
    </row>
    <row r="9" spans="1:6" hidden="1" x14ac:dyDescent="0.2">
      <c r="A9" s="3"/>
      <c r="B9" s="2"/>
      <c r="C9" s="2"/>
      <c r="D9" s="2"/>
    </row>
    <row r="10" spans="1:6" ht="26.25" customHeight="1" x14ac:dyDescent="0.2">
      <c r="A10" s="64" t="s">
        <v>27</v>
      </c>
      <c r="B10" s="64"/>
      <c r="C10" s="64"/>
      <c r="D10" s="64"/>
      <c r="E10" s="64"/>
      <c r="F10" s="65"/>
    </row>
    <row r="11" spans="1:6" ht="15.75" customHeight="1" x14ac:dyDescent="0.2">
      <c r="A11" s="66" t="s">
        <v>26</v>
      </c>
      <c r="B11" s="66"/>
      <c r="C11" s="66"/>
      <c r="D11" s="66"/>
      <c r="E11" s="66"/>
      <c r="F11" s="66"/>
    </row>
    <row r="12" spans="1:6" ht="15.75" customHeight="1" x14ac:dyDescent="0.25">
      <c r="A12" s="12" t="s">
        <v>28</v>
      </c>
      <c r="B12" s="13"/>
      <c r="C12" s="13"/>
      <c r="D12" s="13"/>
      <c r="E12" s="13"/>
      <c r="F12" s="13"/>
    </row>
    <row r="13" spans="1:6" ht="15.75" customHeight="1" thickBot="1" x14ac:dyDescent="0.3">
      <c r="A13" s="11"/>
      <c r="B13" s="13"/>
      <c r="C13" s="13"/>
      <c r="D13" s="13"/>
      <c r="E13" s="13"/>
      <c r="F13" s="13"/>
    </row>
    <row r="14" spans="1:6" ht="15.75" customHeight="1" x14ac:dyDescent="0.25">
      <c r="A14" s="14" t="s">
        <v>21</v>
      </c>
      <c r="B14" s="15"/>
      <c r="C14" s="15"/>
      <c r="D14" s="15"/>
      <c r="E14" s="15"/>
      <c r="F14" s="16"/>
    </row>
    <row r="15" spans="1:6" ht="15.75" customHeight="1" x14ac:dyDescent="0.25">
      <c r="A15" s="17" t="s">
        <v>36</v>
      </c>
      <c r="B15" s="13"/>
      <c r="C15" s="13"/>
      <c r="D15" s="13"/>
      <c r="E15" s="13"/>
      <c r="F15" s="18"/>
    </row>
    <row r="16" spans="1:6" ht="15.75" customHeight="1" x14ac:dyDescent="0.25">
      <c r="A16" s="17" t="s">
        <v>6</v>
      </c>
      <c r="B16" s="13"/>
      <c r="C16" s="13"/>
      <c r="D16" s="13"/>
      <c r="E16" s="13"/>
      <c r="F16" s="18"/>
    </row>
    <row r="17" spans="1:23" ht="31.5" customHeight="1" x14ac:dyDescent="0.25">
      <c r="A17" s="67" t="s">
        <v>47</v>
      </c>
      <c r="B17" s="68"/>
      <c r="C17" s="68"/>
      <c r="D17" s="68"/>
      <c r="E17" s="68"/>
      <c r="F17" s="69"/>
    </row>
    <row r="18" spans="1:23" ht="15.75" customHeight="1" x14ac:dyDescent="0.25">
      <c r="A18" s="17" t="s">
        <v>33</v>
      </c>
      <c r="B18" s="13"/>
      <c r="C18" s="13"/>
      <c r="D18" s="13"/>
      <c r="E18" s="13"/>
      <c r="F18" s="19"/>
    </row>
    <row r="19" spans="1:23" ht="15.75" customHeight="1" x14ac:dyDescent="0.25">
      <c r="A19" s="17" t="s">
        <v>34</v>
      </c>
      <c r="B19" s="13"/>
      <c r="C19" s="13"/>
      <c r="D19" s="13"/>
      <c r="E19" s="13"/>
      <c r="F19" s="18"/>
    </row>
    <row r="20" spans="1:23" ht="15.75" customHeight="1" thickBot="1" x14ac:dyDescent="0.3">
      <c r="A20" s="20" t="s">
        <v>35</v>
      </c>
      <c r="B20" s="21"/>
      <c r="C20" s="21"/>
      <c r="D20" s="21"/>
      <c r="E20" s="21"/>
      <c r="F20" s="22"/>
    </row>
    <row r="21" spans="1:23" ht="15.75" customHeight="1" thickBot="1" x14ac:dyDescent="0.3">
      <c r="A21" s="13"/>
      <c r="B21" s="13"/>
      <c r="C21" s="13"/>
      <c r="D21" s="13"/>
      <c r="E21" s="13"/>
      <c r="F21" s="13"/>
    </row>
    <row r="22" spans="1:23" ht="44.25" customHeight="1" x14ac:dyDescent="0.2">
      <c r="A22" s="61" t="s">
        <v>7</v>
      </c>
      <c r="B22" s="62"/>
      <c r="C22" s="23" t="s">
        <v>46</v>
      </c>
      <c r="D22" s="63" t="s">
        <v>41</v>
      </c>
      <c r="E22" s="63"/>
      <c r="F22" s="24" t="s">
        <v>38</v>
      </c>
      <c r="G22" s="25"/>
      <c r="H22" s="25"/>
      <c r="I22" s="25"/>
      <c r="J22" s="25"/>
    </row>
    <row r="23" spans="1:23" ht="16.5" customHeight="1" x14ac:dyDescent="0.2">
      <c r="A23" s="53" t="s">
        <v>9</v>
      </c>
      <c r="B23" s="54"/>
      <c r="C23" s="28">
        <v>250</v>
      </c>
      <c r="D23" s="56"/>
      <c r="E23" s="56"/>
      <c r="F23" s="29">
        <f>C23*D23</f>
        <v>0</v>
      </c>
      <c r="G23" s="25"/>
      <c r="H23" s="25"/>
      <c r="I23" s="25"/>
      <c r="J23" s="25"/>
    </row>
    <row r="24" spans="1:23" ht="16.5" customHeight="1" x14ac:dyDescent="0.2">
      <c r="A24" s="53" t="s">
        <v>10</v>
      </c>
      <c r="B24" s="54"/>
      <c r="C24" s="28">
        <v>500</v>
      </c>
      <c r="D24" s="56"/>
      <c r="E24" s="56"/>
      <c r="F24" s="29">
        <f t="shared" ref="F24:F25" si="0">C24*D24</f>
        <v>0</v>
      </c>
      <c r="G24" s="25"/>
      <c r="H24" s="25"/>
      <c r="I24" s="25"/>
      <c r="J24" s="25"/>
    </row>
    <row r="25" spans="1:23" ht="16.5" customHeight="1" x14ac:dyDescent="0.2">
      <c r="A25" s="70" t="s">
        <v>11</v>
      </c>
      <c r="B25" s="71"/>
      <c r="C25" s="28">
        <v>15</v>
      </c>
      <c r="D25" s="56"/>
      <c r="E25" s="56"/>
      <c r="F25" s="29">
        <f t="shared" si="0"/>
        <v>0</v>
      </c>
      <c r="G25" s="25"/>
      <c r="H25" s="25"/>
      <c r="I25" s="25"/>
      <c r="J25" s="25"/>
    </row>
    <row r="26" spans="1:23" ht="21.75" customHeight="1" thickBot="1" x14ac:dyDescent="0.25">
      <c r="A26" s="50" t="s">
        <v>12</v>
      </c>
      <c r="B26" s="51"/>
      <c r="C26" s="51"/>
      <c r="D26" s="51"/>
      <c r="E26" s="52"/>
      <c r="F26" s="30">
        <f>SUM(F23:F25)</f>
        <v>0</v>
      </c>
      <c r="G26" s="25"/>
      <c r="H26" s="25"/>
      <c r="I26" s="25"/>
      <c r="J26" s="25"/>
    </row>
    <row r="27" spans="1:23" ht="15.75" thickBot="1" x14ac:dyDescent="0.3">
      <c r="A27" s="55"/>
      <c r="B27" s="55"/>
      <c r="C27" s="55"/>
      <c r="D27" s="55"/>
      <c r="E27" s="55"/>
      <c r="F27" s="31"/>
      <c r="G27" s="25"/>
      <c r="H27" s="25"/>
      <c r="I27" s="25"/>
      <c r="J27" s="25"/>
    </row>
    <row r="28" spans="1:23" s="37" customFormat="1" ht="40.5" customHeight="1" x14ac:dyDescent="0.25">
      <c r="A28" s="32" t="s">
        <v>37</v>
      </c>
      <c r="B28" s="33"/>
      <c r="C28" s="23" t="s">
        <v>25</v>
      </c>
      <c r="D28" s="63" t="s">
        <v>48</v>
      </c>
      <c r="E28" s="63"/>
      <c r="F28" s="34" t="s">
        <v>39</v>
      </c>
      <c r="G28" s="35"/>
      <c r="H28" s="35"/>
      <c r="I28" s="35"/>
      <c r="J28" s="35"/>
      <c r="K28" s="36"/>
      <c r="L28" s="36"/>
      <c r="M28" s="36"/>
      <c r="N28" s="36"/>
      <c r="O28" s="36"/>
      <c r="P28" s="36"/>
      <c r="Q28" s="36"/>
      <c r="R28" s="36"/>
      <c r="S28" s="36"/>
      <c r="T28" s="36"/>
      <c r="U28" s="36"/>
      <c r="V28" s="36"/>
      <c r="W28" s="36"/>
    </row>
    <row r="29" spans="1:23" ht="18" customHeight="1" x14ac:dyDescent="0.2">
      <c r="A29" s="38" t="s">
        <v>13</v>
      </c>
      <c r="B29" s="39"/>
      <c r="C29" s="40">
        <v>8</v>
      </c>
      <c r="D29" s="56"/>
      <c r="E29" s="56"/>
      <c r="F29" s="29">
        <f>D29*9</f>
        <v>0</v>
      </c>
    </row>
    <row r="30" spans="1:23" ht="18" customHeight="1" x14ac:dyDescent="0.2">
      <c r="A30" s="38" t="s">
        <v>14</v>
      </c>
      <c r="B30" s="39"/>
      <c r="C30" s="40">
        <v>8</v>
      </c>
      <c r="D30" s="56"/>
      <c r="E30" s="56"/>
      <c r="F30" s="29">
        <f t="shared" ref="F30:F33" si="1">D30*9</f>
        <v>0</v>
      </c>
    </row>
    <row r="31" spans="1:23" ht="18" customHeight="1" x14ac:dyDescent="0.2">
      <c r="A31" s="38" t="s">
        <v>15</v>
      </c>
      <c r="B31" s="39"/>
      <c r="C31" s="40">
        <v>8</v>
      </c>
      <c r="D31" s="56"/>
      <c r="E31" s="56"/>
      <c r="F31" s="29">
        <f t="shared" si="1"/>
        <v>0</v>
      </c>
    </row>
    <row r="32" spans="1:23" ht="18" customHeight="1" x14ac:dyDescent="0.2">
      <c r="A32" s="38" t="s">
        <v>22</v>
      </c>
      <c r="B32" s="39"/>
      <c r="C32" s="40">
        <v>8</v>
      </c>
      <c r="D32" s="56"/>
      <c r="E32" s="56"/>
      <c r="F32" s="29">
        <f t="shared" si="1"/>
        <v>0</v>
      </c>
    </row>
    <row r="33" spans="1:10" ht="18" customHeight="1" x14ac:dyDescent="0.2">
      <c r="A33" s="38" t="s">
        <v>16</v>
      </c>
      <c r="B33" s="39"/>
      <c r="C33" s="40">
        <v>8</v>
      </c>
      <c r="D33" s="56"/>
      <c r="E33" s="56"/>
      <c r="F33" s="29">
        <f t="shared" si="1"/>
        <v>0</v>
      </c>
    </row>
    <row r="34" spans="1:10" ht="28.5" customHeight="1" thickBot="1" x14ac:dyDescent="0.25">
      <c r="A34" s="50" t="s">
        <v>30</v>
      </c>
      <c r="B34" s="51"/>
      <c r="C34" s="51"/>
      <c r="D34" s="51"/>
      <c r="E34" s="52"/>
      <c r="F34" s="30">
        <f>SUM(F29:F33)</f>
        <v>0</v>
      </c>
    </row>
    <row r="35" spans="1:10" ht="15.75" thickBot="1" x14ac:dyDescent="0.3">
      <c r="A35" s="55"/>
      <c r="B35" s="55"/>
      <c r="C35" s="55"/>
      <c r="D35" s="55"/>
      <c r="E35" s="55"/>
      <c r="F35" s="31"/>
      <c r="G35" s="25"/>
      <c r="H35" s="25"/>
      <c r="I35" s="25"/>
      <c r="J35" s="25"/>
    </row>
    <row r="36" spans="1:10" ht="33" customHeight="1" x14ac:dyDescent="0.2">
      <c r="A36" s="61" t="s">
        <v>23</v>
      </c>
      <c r="B36" s="62"/>
      <c r="C36" s="23" t="s">
        <v>45</v>
      </c>
      <c r="D36" s="63" t="s">
        <v>42</v>
      </c>
      <c r="E36" s="63"/>
      <c r="F36" s="24" t="s">
        <v>40</v>
      </c>
      <c r="G36" s="25"/>
      <c r="H36" s="25"/>
      <c r="I36" s="25"/>
      <c r="J36" s="25"/>
    </row>
    <row r="37" spans="1:10" ht="18" customHeight="1" x14ac:dyDescent="0.2">
      <c r="A37" s="53" t="s">
        <v>43</v>
      </c>
      <c r="B37" s="54"/>
      <c r="C37" s="28">
        <v>32</v>
      </c>
      <c r="D37" s="56"/>
      <c r="E37" s="56"/>
      <c r="F37" s="29">
        <f t="shared" ref="F37:F38" si="2">D37*C37</f>
        <v>0</v>
      </c>
      <c r="G37" s="25"/>
      <c r="H37" s="25"/>
      <c r="I37" s="25"/>
      <c r="J37" s="25"/>
    </row>
    <row r="38" spans="1:10" ht="18" customHeight="1" x14ac:dyDescent="0.2">
      <c r="A38" s="26" t="s">
        <v>44</v>
      </c>
      <c r="B38" s="27"/>
      <c r="C38" s="28">
        <v>32</v>
      </c>
      <c r="D38" s="85"/>
      <c r="E38" s="86"/>
      <c r="F38" s="29">
        <f t="shared" si="2"/>
        <v>0</v>
      </c>
      <c r="G38" s="25"/>
      <c r="H38" s="25"/>
      <c r="I38" s="25"/>
      <c r="J38" s="25"/>
    </row>
    <row r="39" spans="1:10" ht="24" customHeight="1" thickBot="1" x14ac:dyDescent="0.25">
      <c r="A39" s="50" t="s">
        <v>12</v>
      </c>
      <c r="B39" s="51"/>
      <c r="C39" s="51"/>
      <c r="D39" s="51"/>
      <c r="E39" s="52"/>
      <c r="F39" s="30">
        <f>SUM(F37:F38)</f>
        <v>0</v>
      </c>
      <c r="G39" s="25"/>
      <c r="H39" s="25"/>
      <c r="I39" s="25"/>
      <c r="J39" s="25"/>
    </row>
    <row r="40" spans="1:10" ht="15" x14ac:dyDescent="0.25">
      <c r="A40" s="55"/>
      <c r="B40" s="55"/>
      <c r="C40" s="55"/>
      <c r="D40" s="55"/>
      <c r="E40" s="55"/>
      <c r="F40" s="31"/>
      <c r="G40" s="25"/>
      <c r="H40" s="25"/>
      <c r="I40" s="25"/>
      <c r="J40" s="25"/>
    </row>
    <row r="41" spans="1:10" ht="18" customHeight="1" thickBot="1" x14ac:dyDescent="0.25">
      <c r="A41" s="2"/>
      <c r="B41" s="2"/>
      <c r="C41" s="2"/>
      <c r="D41" s="2"/>
      <c r="E41" s="2"/>
      <c r="F41" s="2"/>
    </row>
    <row r="42" spans="1:10" ht="33" customHeight="1" thickBot="1" x14ac:dyDescent="0.25">
      <c r="A42" s="77" t="s">
        <v>32</v>
      </c>
      <c r="B42" s="78"/>
      <c r="C42" s="78"/>
      <c r="D42" s="79" t="s">
        <v>8</v>
      </c>
      <c r="E42" s="80"/>
      <c r="F42" s="41"/>
    </row>
    <row r="43" spans="1:10" ht="19.5" customHeight="1" x14ac:dyDescent="0.2">
      <c r="A43" s="75" t="s">
        <v>19</v>
      </c>
      <c r="B43" s="76"/>
      <c r="C43" s="42" t="s">
        <v>20</v>
      </c>
      <c r="D43" s="83">
        <v>0</v>
      </c>
      <c r="E43" s="84"/>
      <c r="F43" s="43"/>
    </row>
    <row r="44" spans="1:10" ht="31.5" customHeight="1" x14ac:dyDescent="0.2">
      <c r="A44" s="75" t="s">
        <v>31</v>
      </c>
      <c r="B44" s="76"/>
      <c r="C44" s="44" t="s">
        <v>17</v>
      </c>
      <c r="D44" s="81">
        <v>0</v>
      </c>
      <c r="E44" s="82"/>
      <c r="F44" s="45"/>
    </row>
    <row r="45" spans="1:10" ht="19.5" customHeight="1" x14ac:dyDescent="0.2">
      <c r="A45" s="75" t="s">
        <v>24</v>
      </c>
      <c r="B45" s="76"/>
      <c r="C45" s="46" t="s">
        <v>18</v>
      </c>
      <c r="D45" s="81">
        <v>0</v>
      </c>
      <c r="E45" s="82"/>
      <c r="F45" s="45"/>
    </row>
    <row r="46" spans="1:10" s="2" customFormat="1" x14ac:dyDescent="0.2">
      <c r="A46" s="47"/>
      <c r="B46" s="47"/>
      <c r="C46" s="48"/>
      <c r="D46" s="45"/>
      <c r="E46" s="45"/>
      <c r="F46" s="45"/>
    </row>
    <row r="47" spans="1:10" ht="13.5" thickBot="1" x14ac:dyDescent="0.25">
      <c r="A47" s="2"/>
      <c r="B47" s="2"/>
      <c r="C47" s="2"/>
      <c r="D47" s="2"/>
      <c r="E47" s="2"/>
      <c r="F47" s="2"/>
    </row>
    <row r="48" spans="1:10" ht="28.5" customHeight="1" thickBot="1" x14ac:dyDescent="0.3">
      <c r="A48" s="72" t="s">
        <v>29</v>
      </c>
      <c r="B48" s="73"/>
      <c r="C48" s="73"/>
      <c r="D48" s="73"/>
      <c r="E48" s="74"/>
      <c r="F48" s="49">
        <f>F26+F34+F39</f>
        <v>0</v>
      </c>
    </row>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sheetData>
  <sheetProtection selectLockedCells="1"/>
  <mergeCells count="42">
    <mergeCell ref="A48:E48"/>
    <mergeCell ref="A36:B36"/>
    <mergeCell ref="D36:E36"/>
    <mergeCell ref="A40:E40"/>
    <mergeCell ref="A44:B44"/>
    <mergeCell ref="A45:B45"/>
    <mergeCell ref="A42:C42"/>
    <mergeCell ref="D42:E42"/>
    <mergeCell ref="D44:E44"/>
    <mergeCell ref="D45:E45"/>
    <mergeCell ref="D43:E43"/>
    <mergeCell ref="A43:B43"/>
    <mergeCell ref="D37:E37"/>
    <mergeCell ref="A39:E39"/>
    <mergeCell ref="D38:E38"/>
    <mergeCell ref="A27:E27"/>
    <mergeCell ref="D24:E24"/>
    <mergeCell ref="D28:E28"/>
    <mergeCell ref="D23:E23"/>
    <mergeCell ref="A26:E26"/>
    <mergeCell ref="A25:B25"/>
    <mergeCell ref="A22:B22"/>
    <mergeCell ref="D25:E25"/>
    <mergeCell ref="D22:E22"/>
    <mergeCell ref="A23:B23"/>
    <mergeCell ref="A10:F10"/>
    <mergeCell ref="A11:F11"/>
    <mergeCell ref="A17:F17"/>
    <mergeCell ref="A24:B24"/>
    <mergeCell ref="D4:E4"/>
    <mergeCell ref="D5:E5"/>
    <mergeCell ref="D6:E6"/>
    <mergeCell ref="D7:E7"/>
    <mergeCell ref="D8:E8"/>
    <mergeCell ref="A34:E34"/>
    <mergeCell ref="A37:B37"/>
    <mergeCell ref="A35:E35"/>
    <mergeCell ref="D29:E29"/>
    <mergeCell ref="D30:E30"/>
    <mergeCell ref="D31:E31"/>
    <mergeCell ref="D32:E32"/>
    <mergeCell ref="D33:E33"/>
  </mergeCells>
  <phoneticPr fontId="5" type="noConversion"/>
  <pageMargins left="0.31496062992125984" right="0.31496062992125984"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16" sqref="F16:F18"/>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57F0D28A32FF49A0E7842ADC07E5ED" ma:contentTypeVersion="3" ma:contentTypeDescription="Een nieuw document maken." ma:contentTypeScope="" ma:versionID="85be07d144876243eb7e2c93bd570b16">
  <xsd:schema xmlns:xsd="http://www.w3.org/2001/XMLSchema" xmlns:xs="http://www.w3.org/2001/XMLSchema" xmlns:p="http://schemas.microsoft.com/office/2006/metadata/properties" xmlns:ns2="f9208d60-a14f-49c9-b5cd-88d538c8f36e" targetNamespace="http://schemas.microsoft.com/office/2006/metadata/properties" ma:root="true" ma:fieldsID="6dbc1b01ec0db12a743ad0459f6b97ba" ns2:_="">
    <xsd:import namespace="f9208d60-a14f-49c9-b5cd-88d538c8f36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208d60-a14f-49c9-b5cd-88d538c8f3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E126E3-C25C-47E0-82C2-5356C0546D28}">
  <ds:schemaRefs>
    <ds:schemaRef ds:uri="http://schemas.microsoft.com/sharepoint/v3/contenttype/forms"/>
  </ds:schemaRefs>
</ds:datastoreItem>
</file>

<file path=customXml/itemProps2.xml><?xml version="1.0" encoding="utf-8"?>
<ds:datastoreItem xmlns:ds="http://schemas.openxmlformats.org/officeDocument/2006/customXml" ds:itemID="{D2757D93-BCB3-4964-9689-149C3A617CC9}">
  <ds:schemaRefs>
    <ds:schemaRef ds:uri="http://schemas.microsoft.com/office/2006/documentManagement/types"/>
    <ds:schemaRef ds:uri="http://purl.org/dc/terms/"/>
    <ds:schemaRef ds:uri="http://schemas.microsoft.com/office/infopath/2007/PartnerControls"/>
    <ds:schemaRef ds:uri="f9208d60-a14f-49c9-b5cd-88d538c8f36e"/>
    <ds:schemaRef ds:uri="http://schemas.microsoft.com/office/2006/metadata/properties"/>
    <ds:schemaRef ds:uri="http://purl.org/dc/elements/1.1/"/>
    <ds:schemaRef ds:uri="http://purl.org/dc/dcmitype/"/>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03EA1238-478D-4FA5-B2BC-4310E54E3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208d60-a14f-49c9-b5cd-88d538c8f3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Blad1</vt:lpstr>
    </vt:vector>
  </TitlesOfParts>
  <Manager/>
  <Company>Gemeente Waalwijk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van Aert</dc:creator>
  <cp:keywords/>
  <dc:description/>
  <cp:lastModifiedBy>Anne-Marie Louwers</cp:lastModifiedBy>
  <cp:revision/>
  <dcterms:created xsi:type="dcterms:W3CDTF">2016-09-28T13:17:48Z</dcterms:created>
  <dcterms:modified xsi:type="dcterms:W3CDTF">2025-10-09T07:04:51Z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0x010100E357F0D28A32FF49A0E7842ADC07E5ED</vt:lpwstr>
  </property>
  <property fmtid="{D5CDD505-2E9C-101B-9397-08002B2CF9AE}" pid="3" name="Order">
    <vt:r8>7907000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