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damvolendamnl.sharepoint.com/sites/PRJ-Aanbestedingen2025725-25.366-OWVerhardingsmaterialen/Gedeelde documenten/25.366-OW Verhardingsmaterialen/4 Publicaties TenderNed/"/>
    </mc:Choice>
  </mc:AlternateContent>
  <xr:revisionPtr revIDLastSave="11" documentId="8_{2D1C1ECB-9E30-4617-91E4-8BD36C6606AE}" xr6:coauthVersionLast="47" xr6:coauthVersionMax="47" xr10:uidLastSave="{CA4221FD-46B4-4102-A952-DAB5BD08F9DE}"/>
  <bookViews>
    <workbookView xWindow="-120" yWindow="-120" windowWidth="51840" windowHeight="21120" xr2:uid="{00000000-000D-0000-FFFF-FFFF00000000}"/>
  </bookViews>
  <sheets>
    <sheet name="Perceel 3" sheetId="1" r:id="rId1"/>
  </sheets>
  <definedNames>
    <definedName name="_xlnm.Print_Titles" localSheetId="0">'Perceel 3'!$5:$5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4" i="1"/>
  <c r="E75" i="1"/>
  <c r="E76" i="1"/>
  <c r="E78" i="1"/>
  <c r="E77" i="1"/>
  <c r="E72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4" i="1"/>
  <c r="E13" i="1"/>
  <c r="E12" i="1"/>
  <c r="E11" i="1"/>
  <c r="E10" i="1"/>
  <c r="E9" i="1"/>
  <c r="E8" i="1"/>
  <c r="E80" i="1" l="1"/>
</calcChain>
</file>

<file path=xl/sharedStrings.xml><?xml version="1.0" encoding="utf-8"?>
<sst xmlns="http://schemas.openxmlformats.org/spreadsheetml/2006/main" count="144" uniqueCount="79">
  <si>
    <t>Omschrijving materiaal</t>
  </si>
  <si>
    <t>eenheid per soort</t>
  </si>
  <si>
    <t>Geschatte hoeveelheid per/jaar</t>
  </si>
  <si>
    <t>prijs per eenheid</t>
  </si>
  <si>
    <t>Totaalprijs</t>
  </si>
  <si>
    <t>Hoeveelheid
per doos</t>
  </si>
  <si>
    <t>Buizen / Leidingen</t>
  </si>
  <si>
    <t>PVC U3 Buis GR KOMO 110 L=5 SV (geschatte hoeveelheid per/jaar in meter)</t>
  </si>
  <si>
    <t>stuk / lengte</t>
  </si>
  <si>
    <t>PVC U3 Buis GR KOMO 125 SN8 L=5 SV (geschatte hoeveelheid per/jaar in meter)</t>
  </si>
  <si>
    <t>PVC U3 Buis GR KOMO 160 SN8 L=5 SV (geschatte hoeveelheid per/jaar in meter)</t>
  </si>
  <si>
    <t>PVC U3 Buis BR KOMO 125 SN8 L=5 SV (geschatte hoeveelheid per/jaar in meter)</t>
  </si>
  <si>
    <t>PVC U3 Buis BR KOMO 160 SN8 L=5 SV (geschatte hoeveelheid per/jaar in meter)</t>
  </si>
  <si>
    <t>Drainage PP450, kleur blank, Ø 80 mm, op rol van 100m (geschatte hoeveelheid per/jaar in meter)</t>
  </si>
  <si>
    <t>Hulpstukken</t>
  </si>
  <si>
    <t>PVC Steekmof SN8, Ø 110 mm</t>
  </si>
  <si>
    <t>stuk</t>
  </si>
  <si>
    <t>PVC Steekmof Gr/Gd 125 SN8</t>
  </si>
  <si>
    <t>PVC Steekmof SN8, Ø 160 mm</t>
  </si>
  <si>
    <t>PVC Overschuifmof GR 110 SN8</t>
  </si>
  <si>
    <t>PVC Overschuifmof GR/GD 125 SN8</t>
  </si>
  <si>
    <t>PVC Overschuifmof GR/GD 160 SN8</t>
  </si>
  <si>
    <t>PVC Bocht 15° GR 110 SN8 M/M</t>
  </si>
  <si>
    <t>PVC Bocht 15° GR/GD 125 SN8 M/M</t>
  </si>
  <si>
    <t>PVC Bocht 15° GR/GD 160 SN8 M/M</t>
  </si>
  <si>
    <t>PVC Bocht 30° GR 110 SN8 M/M</t>
  </si>
  <si>
    <t>PVC Bocht 30° GR/GD 125 SN8 M/M</t>
  </si>
  <si>
    <t>PVC Bocht 30° GR/GD 160 SN8 M/M</t>
  </si>
  <si>
    <t>PVC Bocht 45° GR 110 SN8 M/M</t>
  </si>
  <si>
    <t>PVC Bocht 45° GR/GD 125 SN8 M/M</t>
  </si>
  <si>
    <t>PVC Bocht 45° GR/GD 160 SN8 M/M</t>
  </si>
  <si>
    <t>PVC Bocht 88° GR 110 SN8 M/M</t>
  </si>
  <si>
    <t>PVC Bocht 88° GR/GD 125 SN8 M/M</t>
  </si>
  <si>
    <t>PVC Bocht 88° GR/GD 160 SN8 M/M</t>
  </si>
  <si>
    <t>PVC T-stuk 88° GR 110 SN8 3M</t>
  </si>
  <si>
    <t>PVC T-stuk 88° GR/GD 125 SN8 3M</t>
  </si>
  <si>
    <t>PVC T-stuk 88° GR/GD 160 SN8 3M</t>
  </si>
  <si>
    <t>PVC T-stuk 45° GR 110 SN8 3M</t>
  </si>
  <si>
    <t>PVC T-stuk 45° GR/GD 125 SN8 3M</t>
  </si>
  <si>
    <t>PVC M-Inzetverloop GR 125x110 SN4</t>
  </si>
  <si>
    <t>PVC verloop 200x125 S/M</t>
  </si>
  <si>
    <t>PVC verloop 200x160 S/M</t>
  </si>
  <si>
    <t>PVC klikmof, Ø 65 mm</t>
  </si>
  <si>
    <t>PVC klikmof, Ø 80 mm</t>
  </si>
  <si>
    <t>PVC Combikap GR 110</t>
  </si>
  <si>
    <t>PVC Combikap GR 125</t>
  </si>
  <si>
    <t>PVC Combikap GR 160</t>
  </si>
  <si>
    <t>PVC Kap voor spie-eind GR 110 (Drain 125)</t>
  </si>
  <si>
    <t>Kap voor spie Ø 110 mm</t>
  </si>
  <si>
    <t>Kap voor spie Ø 125 mm</t>
  </si>
  <si>
    <t>Kap voor spie Ø 160 mm</t>
  </si>
  <si>
    <t>PVC Bocht 15° GR 110 SN8 M/S</t>
  </si>
  <si>
    <t>PVC Bocht 15° GR/GD 125 SN8 M/S</t>
  </si>
  <si>
    <t>PVC Bocht 15° GR/GD 160 SN8 M/S</t>
  </si>
  <si>
    <t>PVC Bocht 30° GR 110 SN8 M/S</t>
  </si>
  <si>
    <t>PVC Bocht 30° GR/GD 125 SN8 M/S</t>
  </si>
  <si>
    <t>PVC Bocht 30° GR/GD 160 SN8 M/S</t>
  </si>
  <si>
    <t>PVC Bocht 45° GR 110 SN8 M/S</t>
  </si>
  <si>
    <t>PVC Bocht 45° GR/GD 125 SN8 M/S</t>
  </si>
  <si>
    <t>PVC Bocht 45° GR/GD 160 SN8 M/S</t>
  </si>
  <si>
    <t>PVC Bocht 88° GR 110 SN8 M/S</t>
  </si>
  <si>
    <t>PVC Bocht 88° GR/GD 125 SN8 M/S</t>
  </si>
  <si>
    <t>PVC Bocht 88° GR/GD 160 SN8 M/S</t>
  </si>
  <si>
    <t>PVC T-stuk 88° GR 110 SN8 2M/S</t>
  </si>
  <si>
    <t>PVC T-stuk 88° GR/GD 125 SN8 2M/S</t>
  </si>
  <si>
    <t>PVC T-stuk 88° GR/GD 160 SN8 2M/S</t>
  </si>
  <si>
    <t>PVC T-stuk 45° GR 110 SN8 2M/S</t>
  </si>
  <si>
    <t>PVC T-stuk 45° GR/GD 125 SN8 2M/S</t>
  </si>
  <si>
    <t>Overige materiaal / middelen</t>
  </si>
  <si>
    <t>Glijmiddel Wavin, pot 800 Gram</t>
  </si>
  <si>
    <t>Straatkolk 45L h 730 mm</t>
  </si>
  <si>
    <t>GY SK kop 370 x 370 C250</t>
  </si>
  <si>
    <t>PP Kolk onderbak 45L H=700 +Vuilv.</t>
  </si>
  <si>
    <t>Totaalprijs bij bovenstaande hoeveelheden</t>
  </si>
  <si>
    <t>Drainage PP450, kleur blank, Ø 65 mm, op rol van 50m (geschatte hoeveelheid per/jaar in meter)</t>
  </si>
  <si>
    <t>PVC verloop 250x200 S/M</t>
  </si>
  <si>
    <t>PVC Onderbak 315mm uitlaat 125mm spie grijs</t>
  </si>
  <si>
    <t>GY StraatKolkkop SDS 315 Zwart 335x335mm B125 Opschr.</t>
  </si>
  <si>
    <t>25.366-OW Bijlage 6 Inschrijfstaat 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</si>
</sst>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44" fontId="0" fillId="0" borderId="1" xfId="0" applyNumberFormat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584839</xdr:colOff>
      <xdr:row>3</xdr:row>
      <xdr:rowOff>4629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5A69F0A-33E4-E9A0-2BE0-204B004C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8650" y="0"/>
          <a:ext cx="1511939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80"/>
  <sheetViews>
    <sheetView tabSelected="1" topLeftCell="A9" zoomScale="150" zoomScaleNormal="150" workbookViewId="0">
      <selection activeCell="P11" sqref="P11"/>
    </sheetView>
  </sheetViews>
  <sheetFormatPr defaultRowHeight="15" x14ac:dyDescent="0.25"/>
  <cols>
    <col min="1" max="1" width="78.5703125" bestFit="1" customWidth="1"/>
    <col min="2" max="2" width="12.140625" style="14" bestFit="1" customWidth="1"/>
    <col min="3" max="5" width="13.85546875" style="14" customWidth="1"/>
    <col min="6" max="6" width="2.28515625" customWidth="1"/>
    <col min="7" max="7" width="13.85546875" style="14" customWidth="1"/>
    <col min="8" max="8" width="9.140625" style="3"/>
  </cols>
  <sheetData>
    <row r="3" spans="1:8" ht="21" x14ac:dyDescent="0.35">
      <c r="A3" s="24" t="s">
        <v>78</v>
      </c>
    </row>
    <row r="5" spans="1:8" ht="64.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G5" s="1" t="s">
        <v>5</v>
      </c>
    </row>
    <row r="6" spans="1:8" x14ac:dyDescent="0.25">
      <c r="A6" s="20"/>
      <c r="B6" s="21"/>
      <c r="C6" s="21"/>
      <c r="D6" s="4"/>
      <c r="E6" s="4"/>
      <c r="G6" s="4"/>
    </row>
    <row r="7" spans="1:8" x14ac:dyDescent="0.25">
      <c r="A7" s="22" t="s">
        <v>6</v>
      </c>
      <c r="B7" s="23"/>
      <c r="C7" s="23"/>
      <c r="D7" s="5"/>
      <c r="E7" s="5"/>
      <c r="G7" s="5"/>
    </row>
    <row r="8" spans="1:8" ht="15.75" x14ac:dyDescent="0.25">
      <c r="A8" s="6" t="s">
        <v>7</v>
      </c>
      <c r="B8" s="7" t="s">
        <v>8</v>
      </c>
      <c r="C8" s="7">
        <v>25</v>
      </c>
      <c r="D8" s="8"/>
      <c r="E8" s="8">
        <f>C8*D8</f>
        <v>0</v>
      </c>
      <c r="F8" s="9"/>
      <c r="G8" s="8"/>
      <c r="H8" s="10"/>
    </row>
    <row r="9" spans="1:8" ht="15.75" x14ac:dyDescent="0.25">
      <c r="A9" s="6" t="s">
        <v>9</v>
      </c>
      <c r="B9" s="7" t="s">
        <v>8</v>
      </c>
      <c r="C9" s="7">
        <v>250</v>
      </c>
      <c r="D9" s="8"/>
      <c r="E9" s="8">
        <f t="shared" ref="E9:E78" si="0">C9*D9</f>
        <v>0</v>
      </c>
      <c r="F9" s="11"/>
      <c r="G9" s="8"/>
      <c r="H9" s="10"/>
    </row>
    <row r="10" spans="1:8" ht="15.75" x14ac:dyDescent="0.25">
      <c r="A10" s="6" t="s">
        <v>10</v>
      </c>
      <c r="B10" s="7" t="s">
        <v>8</v>
      </c>
      <c r="C10" s="7">
        <v>100</v>
      </c>
      <c r="D10" s="8"/>
      <c r="E10" s="8">
        <f t="shared" si="0"/>
        <v>0</v>
      </c>
      <c r="F10" s="9"/>
      <c r="G10" s="8"/>
      <c r="H10" s="10"/>
    </row>
    <row r="11" spans="1:8" ht="15.75" x14ac:dyDescent="0.25">
      <c r="A11" s="6" t="s">
        <v>11</v>
      </c>
      <c r="B11" s="7" t="s">
        <v>8</v>
      </c>
      <c r="C11" s="7">
        <v>250</v>
      </c>
      <c r="D11" s="8"/>
      <c r="E11" s="8">
        <f t="shared" si="0"/>
        <v>0</v>
      </c>
      <c r="F11" s="11"/>
      <c r="G11" s="8"/>
      <c r="H11" s="10"/>
    </row>
    <row r="12" spans="1:8" ht="15.75" x14ac:dyDescent="0.25">
      <c r="A12" s="6" t="s">
        <v>12</v>
      </c>
      <c r="B12" s="7" t="s">
        <v>8</v>
      </c>
      <c r="C12" s="7">
        <v>50</v>
      </c>
      <c r="D12" s="8"/>
      <c r="E12" s="8">
        <f t="shared" si="0"/>
        <v>0</v>
      </c>
      <c r="F12" s="9"/>
      <c r="G12" s="8"/>
      <c r="H12" s="10"/>
    </row>
    <row r="13" spans="1:8" x14ac:dyDescent="0.25">
      <c r="A13" s="6" t="s">
        <v>74</v>
      </c>
      <c r="B13" s="7" t="s">
        <v>8</v>
      </c>
      <c r="C13" s="7">
        <v>50</v>
      </c>
      <c r="D13" s="8"/>
      <c r="E13" s="8">
        <f t="shared" si="0"/>
        <v>0</v>
      </c>
      <c r="G13" s="8"/>
    </row>
    <row r="14" spans="1:8" x14ac:dyDescent="0.25">
      <c r="A14" s="6" t="s">
        <v>13</v>
      </c>
      <c r="B14" s="7" t="s">
        <v>8</v>
      </c>
      <c r="C14" s="7">
        <v>100</v>
      </c>
      <c r="D14" s="8"/>
      <c r="E14" s="8">
        <f t="shared" si="0"/>
        <v>0</v>
      </c>
      <c r="G14" s="8"/>
    </row>
    <row r="15" spans="1:8" x14ac:dyDescent="0.25">
      <c r="A15" s="20"/>
      <c r="B15" s="21"/>
      <c r="C15" s="21"/>
      <c r="D15"/>
      <c r="E15"/>
      <c r="G15"/>
      <c r="H15"/>
    </row>
    <row r="16" spans="1:8" x14ac:dyDescent="0.25">
      <c r="A16" s="22" t="s">
        <v>14</v>
      </c>
      <c r="B16" s="23"/>
      <c r="C16" s="23"/>
      <c r="D16" s="5"/>
      <c r="E16" s="8"/>
      <c r="G16" s="12"/>
    </row>
    <row r="17" spans="1:7" x14ac:dyDescent="0.25">
      <c r="A17" s="6" t="s">
        <v>15</v>
      </c>
      <c r="B17" s="7" t="s">
        <v>16</v>
      </c>
      <c r="C17" s="7">
        <v>24</v>
      </c>
      <c r="D17" s="12"/>
      <c r="E17" s="8">
        <f t="shared" si="0"/>
        <v>0</v>
      </c>
      <c r="G17" s="7">
        <v>24</v>
      </c>
    </row>
    <row r="18" spans="1:7" x14ac:dyDescent="0.25">
      <c r="A18" s="6" t="s">
        <v>17</v>
      </c>
      <c r="B18" s="7" t="s">
        <v>16</v>
      </c>
      <c r="C18" s="7">
        <v>100</v>
      </c>
      <c r="D18" s="12"/>
      <c r="E18" s="8">
        <f t="shared" si="0"/>
        <v>0</v>
      </c>
      <c r="G18" s="7">
        <v>20</v>
      </c>
    </row>
    <row r="19" spans="1:7" x14ac:dyDescent="0.25">
      <c r="A19" s="6" t="s">
        <v>18</v>
      </c>
      <c r="B19" s="7" t="s">
        <v>16</v>
      </c>
      <c r="C19" s="7">
        <v>16</v>
      </c>
      <c r="D19" s="12"/>
      <c r="E19" s="8">
        <f t="shared" si="0"/>
        <v>0</v>
      </c>
      <c r="G19" s="7">
        <v>16</v>
      </c>
    </row>
    <row r="20" spans="1:7" x14ac:dyDescent="0.25">
      <c r="A20" s="6" t="s">
        <v>19</v>
      </c>
      <c r="B20" s="7" t="s">
        <v>16</v>
      </c>
      <c r="C20" s="7">
        <v>24</v>
      </c>
      <c r="D20" s="12"/>
      <c r="E20" s="8">
        <f t="shared" si="0"/>
        <v>0</v>
      </c>
      <c r="G20" s="7">
        <v>24</v>
      </c>
    </row>
    <row r="21" spans="1:7" x14ac:dyDescent="0.25">
      <c r="A21" s="6" t="s">
        <v>20</v>
      </c>
      <c r="B21" s="7" t="s">
        <v>16</v>
      </c>
      <c r="C21" s="7">
        <v>100</v>
      </c>
      <c r="D21" s="12"/>
      <c r="E21" s="8">
        <f t="shared" si="0"/>
        <v>0</v>
      </c>
      <c r="G21" s="7">
        <v>20</v>
      </c>
    </row>
    <row r="22" spans="1:7" x14ac:dyDescent="0.25">
      <c r="A22" s="6" t="s">
        <v>21</v>
      </c>
      <c r="B22" s="7" t="s">
        <v>16</v>
      </c>
      <c r="C22" s="7">
        <v>16</v>
      </c>
      <c r="D22" s="12"/>
      <c r="E22" s="8">
        <f t="shared" si="0"/>
        <v>0</v>
      </c>
      <c r="G22" s="7">
        <v>16</v>
      </c>
    </row>
    <row r="23" spans="1:7" x14ac:dyDescent="0.25">
      <c r="A23" s="6" t="s">
        <v>22</v>
      </c>
      <c r="B23" s="7" t="s">
        <v>16</v>
      </c>
      <c r="C23" s="7">
        <v>20</v>
      </c>
      <c r="D23" s="12"/>
      <c r="E23" s="8">
        <f t="shared" si="0"/>
        <v>0</v>
      </c>
      <c r="G23" s="7">
        <v>20</v>
      </c>
    </row>
    <row r="24" spans="1:7" x14ac:dyDescent="0.25">
      <c r="A24" s="6" t="s">
        <v>23</v>
      </c>
      <c r="B24" s="7" t="s">
        <v>16</v>
      </c>
      <c r="C24" s="7">
        <v>50</v>
      </c>
      <c r="D24" s="12"/>
      <c r="E24" s="8">
        <f t="shared" si="0"/>
        <v>0</v>
      </c>
      <c r="G24" s="7">
        <v>25</v>
      </c>
    </row>
    <row r="25" spans="1:7" x14ac:dyDescent="0.25">
      <c r="A25" s="6" t="s">
        <v>24</v>
      </c>
      <c r="B25" s="7" t="s">
        <v>16</v>
      </c>
      <c r="C25" s="7">
        <v>25</v>
      </c>
      <c r="D25" s="12"/>
      <c r="E25" s="8">
        <f t="shared" si="0"/>
        <v>0</v>
      </c>
      <c r="G25" s="7">
        <v>25</v>
      </c>
    </row>
    <row r="26" spans="1:7" x14ac:dyDescent="0.25">
      <c r="A26" s="6" t="s">
        <v>25</v>
      </c>
      <c r="B26" s="7" t="s">
        <v>16</v>
      </c>
      <c r="C26" s="7">
        <v>20</v>
      </c>
      <c r="D26" s="12"/>
      <c r="E26" s="8">
        <f t="shared" si="0"/>
        <v>0</v>
      </c>
      <c r="G26" s="7">
        <v>20</v>
      </c>
    </row>
    <row r="27" spans="1:7" x14ac:dyDescent="0.25">
      <c r="A27" s="6" t="s">
        <v>26</v>
      </c>
      <c r="B27" s="7" t="s">
        <v>16</v>
      </c>
      <c r="C27" s="7">
        <v>60</v>
      </c>
      <c r="D27" s="12"/>
      <c r="E27" s="8">
        <f t="shared" si="0"/>
        <v>0</v>
      </c>
      <c r="G27" s="7">
        <v>20</v>
      </c>
    </row>
    <row r="28" spans="1:7" x14ac:dyDescent="0.25">
      <c r="A28" s="6" t="s">
        <v>27</v>
      </c>
      <c r="B28" s="7" t="s">
        <v>16</v>
      </c>
      <c r="C28" s="7">
        <v>20</v>
      </c>
      <c r="D28" s="12"/>
      <c r="E28" s="8">
        <f t="shared" si="0"/>
        <v>0</v>
      </c>
      <c r="G28" s="7">
        <v>20</v>
      </c>
    </row>
    <row r="29" spans="1:7" x14ac:dyDescent="0.25">
      <c r="A29" s="6" t="s">
        <v>28</v>
      </c>
      <c r="B29" s="7" t="s">
        <v>16</v>
      </c>
      <c r="C29" s="7">
        <v>25</v>
      </c>
      <c r="D29" s="12"/>
      <c r="E29" s="8">
        <f t="shared" si="0"/>
        <v>0</v>
      </c>
      <c r="G29" s="7">
        <v>25</v>
      </c>
    </row>
    <row r="30" spans="1:7" x14ac:dyDescent="0.25">
      <c r="A30" s="6" t="s">
        <v>29</v>
      </c>
      <c r="B30" s="7" t="s">
        <v>16</v>
      </c>
      <c r="C30" s="7">
        <v>60</v>
      </c>
      <c r="D30" s="12"/>
      <c r="E30" s="8">
        <f t="shared" si="0"/>
        <v>0</v>
      </c>
      <c r="G30" s="7">
        <v>20</v>
      </c>
    </row>
    <row r="31" spans="1:7" x14ac:dyDescent="0.25">
      <c r="A31" s="6" t="s">
        <v>30</v>
      </c>
      <c r="B31" s="7" t="s">
        <v>16</v>
      </c>
      <c r="C31" s="7">
        <v>20</v>
      </c>
      <c r="D31" s="12"/>
      <c r="E31" s="8">
        <f t="shared" si="0"/>
        <v>0</v>
      </c>
      <c r="G31" s="7">
        <v>20</v>
      </c>
    </row>
    <row r="32" spans="1:7" x14ac:dyDescent="0.25">
      <c r="A32" s="6" t="s">
        <v>31</v>
      </c>
      <c r="B32" s="7" t="s">
        <v>16</v>
      </c>
      <c r="C32" s="7">
        <v>20</v>
      </c>
      <c r="D32" s="12"/>
      <c r="E32" s="8">
        <f t="shared" si="0"/>
        <v>0</v>
      </c>
      <c r="G32" s="7">
        <v>20</v>
      </c>
    </row>
    <row r="33" spans="1:7" x14ac:dyDescent="0.25">
      <c r="A33" s="6" t="s">
        <v>32</v>
      </c>
      <c r="B33" s="7" t="s">
        <v>16</v>
      </c>
      <c r="C33" s="7">
        <v>24</v>
      </c>
      <c r="D33" s="12"/>
      <c r="E33" s="8">
        <f t="shared" si="0"/>
        <v>0</v>
      </c>
      <c r="G33" s="7">
        <v>12</v>
      </c>
    </row>
    <row r="34" spans="1:7" x14ac:dyDescent="0.25">
      <c r="A34" s="6" t="s">
        <v>33</v>
      </c>
      <c r="B34" s="7" t="s">
        <v>16</v>
      </c>
      <c r="C34" s="7">
        <v>12</v>
      </c>
      <c r="D34" s="12"/>
      <c r="E34" s="8">
        <f t="shared" si="0"/>
        <v>0</v>
      </c>
      <c r="G34" s="7">
        <v>12</v>
      </c>
    </row>
    <row r="35" spans="1:7" x14ac:dyDescent="0.25">
      <c r="A35" s="6" t="s">
        <v>34</v>
      </c>
      <c r="B35" s="7" t="s">
        <v>16</v>
      </c>
      <c r="C35" s="7">
        <v>20</v>
      </c>
      <c r="D35" s="12"/>
      <c r="E35" s="8">
        <f t="shared" si="0"/>
        <v>0</v>
      </c>
      <c r="G35" s="7">
        <v>20</v>
      </c>
    </row>
    <row r="36" spans="1:7" x14ac:dyDescent="0.25">
      <c r="A36" s="6" t="s">
        <v>35</v>
      </c>
      <c r="B36" s="7" t="s">
        <v>16</v>
      </c>
      <c r="C36" s="7">
        <v>12</v>
      </c>
      <c r="D36" s="12"/>
      <c r="E36" s="8">
        <f t="shared" si="0"/>
        <v>0</v>
      </c>
      <c r="G36" s="7">
        <v>12</v>
      </c>
    </row>
    <row r="37" spans="1:7" x14ac:dyDescent="0.25">
      <c r="A37" s="6" t="s">
        <v>36</v>
      </c>
      <c r="B37" s="7" t="s">
        <v>16</v>
      </c>
      <c r="C37" s="7">
        <v>5</v>
      </c>
      <c r="D37" s="12"/>
      <c r="E37" s="8">
        <f t="shared" si="0"/>
        <v>0</v>
      </c>
      <c r="G37" s="7">
        <v>12</v>
      </c>
    </row>
    <row r="38" spans="1:7" x14ac:dyDescent="0.25">
      <c r="A38" s="6" t="s">
        <v>37</v>
      </c>
      <c r="B38" s="7" t="s">
        <v>16</v>
      </c>
      <c r="C38" s="7">
        <v>5</v>
      </c>
      <c r="D38" s="12"/>
      <c r="E38" s="8">
        <f t="shared" si="0"/>
        <v>0</v>
      </c>
      <c r="G38" s="7">
        <v>12</v>
      </c>
    </row>
    <row r="39" spans="1:7" x14ac:dyDescent="0.25">
      <c r="A39" s="6" t="s">
        <v>38</v>
      </c>
      <c r="B39" s="7" t="s">
        <v>16</v>
      </c>
      <c r="C39" s="7">
        <v>25</v>
      </c>
      <c r="D39" s="12"/>
      <c r="E39" s="8">
        <f t="shared" si="0"/>
        <v>0</v>
      </c>
      <c r="G39" s="7">
        <v>5</v>
      </c>
    </row>
    <row r="40" spans="1:7" x14ac:dyDescent="0.25">
      <c r="A40" s="6" t="s">
        <v>39</v>
      </c>
      <c r="B40" s="7" t="s">
        <v>16</v>
      </c>
      <c r="C40" s="7">
        <v>60</v>
      </c>
      <c r="D40" s="12"/>
      <c r="E40" s="8">
        <f t="shared" si="0"/>
        <v>0</v>
      </c>
      <c r="G40" s="7">
        <v>30</v>
      </c>
    </row>
    <row r="41" spans="1:7" x14ac:dyDescent="0.25">
      <c r="A41" s="6" t="s">
        <v>40</v>
      </c>
      <c r="B41" s="7" t="s">
        <v>16</v>
      </c>
      <c r="C41" s="7">
        <v>10</v>
      </c>
      <c r="D41" s="12"/>
      <c r="E41" s="8">
        <f t="shared" si="0"/>
        <v>0</v>
      </c>
      <c r="G41" s="7"/>
    </row>
    <row r="42" spans="1:7" x14ac:dyDescent="0.25">
      <c r="A42" s="6" t="s">
        <v>41</v>
      </c>
      <c r="B42" s="7" t="s">
        <v>16</v>
      </c>
      <c r="C42" s="7">
        <v>10</v>
      </c>
      <c r="D42" s="12"/>
      <c r="E42" s="8">
        <f t="shared" si="0"/>
        <v>0</v>
      </c>
      <c r="G42" s="7"/>
    </row>
    <row r="43" spans="1:7" x14ac:dyDescent="0.25">
      <c r="A43" s="6" t="s">
        <v>75</v>
      </c>
      <c r="B43" s="7" t="s">
        <v>16</v>
      </c>
      <c r="C43" s="7">
        <v>10</v>
      </c>
      <c r="D43" s="12"/>
      <c r="E43" s="8">
        <f t="shared" si="0"/>
        <v>0</v>
      </c>
      <c r="G43" s="7"/>
    </row>
    <row r="44" spans="1:7" x14ac:dyDescent="0.25">
      <c r="A44" s="6" t="s">
        <v>42</v>
      </c>
      <c r="B44" s="7" t="s">
        <v>16</v>
      </c>
      <c r="C44" s="7">
        <v>10</v>
      </c>
      <c r="D44" s="12"/>
      <c r="E44" s="8">
        <f t="shared" si="0"/>
        <v>0</v>
      </c>
      <c r="G44" s="7"/>
    </row>
    <row r="45" spans="1:7" x14ac:dyDescent="0.25">
      <c r="A45" s="6" t="s">
        <v>43</v>
      </c>
      <c r="B45" s="7" t="s">
        <v>16</v>
      </c>
      <c r="C45" s="7">
        <v>10</v>
      </c>
      <c r="D45" s="12"/>
      <c r="E45" s="8">
        <f t="shared" si="0"/>
        <v>0</v>
      </c>
      <c r="G45" s="7"/>
    </row>
    <row r="46" spans="1:7" x14ac:dyDescent="0.25">
      <c r="A46" s="6" t="s">
        <v>44</v>
      </c>
      <c r="B46" s="7" t="s">
        <v>16</v>
      </c>
      <c r="C46" s="7">
        <v>16</v>
      </c>
      <c r="D46" s="12"/>
      <c r="E46" s="8">
        <f t="shared" si="0"/>
        <v>0</v>
      </c>
      <c r="G46" s="7">
        <v>16</v>
      </c>
    </row>
    <row r="47" spans="1:7" x14ac:dyDescent="0.25">
      <c r="A47" s="6" t="s">
        <v>45</v>
      </c>
      <c r="B47" s="7" t="s">
        <v>16</v>
      </c>
      <c r="C47" s="7">
        <v>90</v>
      </c>
      <c r="D47" s="12"/>
      <c r="E47" s="8">
        <f t="shared" si="0"/>
        <v>0</v>
      </c>
      <c r="G47" s="7">
        <v>30</v>
      </c>
    </row>
    <row r="48" spans="1:7" x14ac:dyDescent="0.25">
      <c r="A48" s="6" t="s">
        <v>46</v>
      </c>
      <c r="B48" s="7" t="s">
        <v>16</v>
      </c>
      <c r="C48" s="7">
        <v>5</v>
      </c>
      <c r="D48" s="12"/>
      <c r="E48" s="8">
        <f t="shared" si="0"/>
        <v>0</v>
      </c>
      <c r="G48" s="7">
        <v>30</v>
      </c>
    </row>
    <row r="49" spans="1:7" x14ac:dyDescent="0.25">
      <c r="A49" s="6" t="s">
        <v>47</v>
      </c>
      <c r="B49" s="7" t="s">
        <v>16</v>
      </c>
      <c r="C49" s="7">
        <v>2</v>
      </c>
      <c r="D49" s="12"/>
      <c r="E49" s="8">
        <f t="shared" si="0"/>
        <v>0</v>
      </c>
      <c r="G49" s="7">
        <v>20</v>
      </c>
    </row>
    <row r="50" spans="1:7" x14ac:dyDescent="0.25">
      <c r="A50" s="6" t="s">
        <v>48</v>
      </c>
      <c r="B50" s="7" t="s">
        <v>16</v>
      </c>
      <c r="C50" s="7">
        <v>16</v>
      </c>
      <c r="D50" s="12"/>
      <c r="E50" s="8">
        <f t="shared" si="0"/>
        <v>0</v>
      </c>
      <c r="G50" s="7">
        <v>16</v>
      </c>
    </row>
    <row r="51" spans="1:7" x14ac:dyDescent="0.25">
      <c r="A51" s="6" t="s">
        <v>49</v>
      </c>
      <c r="B51" s="7" t="s">
        <v>16</v>
      </c>
      <c r="C51" s="7">
        <v>16</v>
      </c>
      <c r="D51" s="12"/>
      <c r="E51" s="8">
        <f t="shared" si="0"/>
        <v>0</v>
      </c>
      <c r="G51" s="7">
        <v>16</v>
      </c>
    </row>
    <row r="52" spans="1:7" x14ac:dyDescent="0.25">
      <c r="A52" s="6" t="s">
        <v>50</v>
      </c>
      <c r="B52" s="7" t="s">
        <v>16</v>
      </c>
      <c r="C52" s="7">
        <v>5</v>
      </c>
      <c r="D52" s="12"/>
      <c r="E52" s="8">
        <f t="shared" si="0"/>
        <v>0</v>
      </c>
      <c r="G52" s="7">
        <v>20</v>
      </c>
    </row>
    <row r="53" spans="1:7" x14ac:dyDescent="0.25">
      <c r="A53" s="6" t="s">
        <v>51</v>
      </c>
      <c r="B53" s="7" t="s">
        <v>16</v>
      </c>
      <c r="C53" s="7">
        <v>5</v>
      </c>
      <c r="D53" s="12"/>
      <c r="E53" s="8">
        <f t="shared" si="0"/>
        <v>0</v>
      </c>
      <c r="G53" s="7">
        <v>20</v>
      </c>
    </row>
    <row r="54" spans="1:7" x14ac:dyDescent="0.25">
      <c r="A54" s="6" t="s">
        <v>52</v>
      </c>
      <c r="B54" s="7" t="s">
        <v>16</v>
      </c>
      <c r="C54" s="7">
        <v>25</v>
      </c>
      <c r="D54" s="12"/>
      <c r="E54" s="8">
        <f t="shared" si="0"/>
        <v>0</v>
      </c>
      <c r="G54" s="7">
        <v>25</v>
      </c>
    </row>
    <row r="55" spans="1:7" x14ac:dyDescent="0.25">
      <c r="A55" s="6" t="s">
        <v>53</v>
      </c>
      <c r="B55" s="7" t="s">
        <v>16</v>
      </c>
      <c r="C55" s="7">
        <v>5</v>
      </c>
      <c r="D55" s="12"/>
      <c r="E55" s="8">
        <f t="shared" si="0"/>
        <v>0</v>
      </c>
      <c r="G55" s="7">
        <v>25</v>
      </c>
    </row>
    <row r="56" spans="1:7" x14ac:dyDescent="0.25">
      <c r="A56" s="6" t="s">
        <v>54</v>
      </c>
      <c r="B56" s="7" t="s">
        <v>16</v>
      </c>
      <c r="C56" s="7">
        <v>5</v>
      </c>
      <c r="D56" s="12"/>
      <c r="E56" s="8">
        <f t="shared" si="0"/>
        <v>0</v>
      </c>
      <c r="G56" s="7">
        <v>20</v>
      </c>
    </row>
    <row r="57" spans="1:7" x14ac:dyDescent="0.25">
      <c r="A57" s="6" t="s">
        <v>55</v>
      </c>
      <c r="B57" s="7" t="s">
        <v>16</v>
      </c>
      <c r="C57" s="7">
        <v>40</v>
      </c>
      <c r="D57" s="12"/>
      <c r="E57" s="8">
        <f t="shared" si="0"/>
        <v>0</v>
      </c>
      <c r="G57" s="7">
        <v>20</v>
      </c>
    </row>
    <row r="58" spans="1:7" x14ac:dyDescent="0.25">
      <c r="A58" s="6" t="s">
        <v>56</v>
      </c>
      <c r="B58" s="7" t="s">
        <v>16</v>
      </c>
      <c r="C58" s="7">
        <v>5</v>
      </c>
      <c r="D58" s="12"/>
      <c r="E58" s="8">
        <f t="shared" si="0"/>
        <v>0</v>
      </c>
      <c r="G58" s="7">
        <v>20</v>
      </c>
    </row>
    <row r="59" spans="1:7" x14ac:dyDescent="0.25">
      <c r="A59" s="6" t="s">
        <v>57</v>
      </c>
      <c r="B59" s="7" t="s">
        <v>16</v>
      </c>
      <c r="C59" s="7">
        <v>5</v>
      </c>
      <c r="D59" s="12"/>
      <c r="E59" s="8">
        <f t="shared" si="0"/>
        <v>0</v>
      </c>
      <c r="G59" s="7">
        <v>25</v>
      </c>
    </row>
    <row r="60" spans="1:7" x14ac:dyDescent="0.25">
      <c r="A60" s="6" t="s">
        <v>58</v>
      </c>
      <c r="B60" s="7" t="s">
        <v>16</v>
      </c>
      <c r="C60" s="7">
        <v>40</v>
      </c>
      <c r="D60" s="12"/>
      <c r="E60" s="8">
        <f t="shared" si="0"/>
        <v>0</v>
      </c>
      <c r="G60" s="7">
        <v>20</v>
      </c>
    </row>
    <row r="61" spans="1:7" x14ac:dyDescent="0.25">
      <c r="A61" s="6" t="s">
        <v>59</v>
      </c>
      <c r="B61" s="7" t="s">
        <v>16</v>
      </c>
      <c r="C61" s="7">
        <v>5</v>
      </c>
      <c r="D61" s="12"/>
      <c r="E61" s="8">
        <f t="shared" si="0"/>
        <v>0</v>
      </c>
      <c r="G61" s="7">
        <v>20</v>
      </c>
    </row>
    <row r="62" spans="1:7" x14ac:dyDescent="0.25">
      <c r="A62" s="6" t="s">
        <v>60</v>
      </c>
      <c r="B62" s="7" t="s">
        <v>16</v>
      </c>
      <c r="C62" s="7">
        <v>5</v>
      </c>
      <c r="D62" s="12"/>
      <c r="E62" s="8">
        <f t="shared" si="0"/>
        <v>0</v>
      </c>
      <c r="G62" s="7">
        <v>20</v>
      </c>
    </row>
    <row r="63" spans="1:7" x14ac:dyDescent="0.25">
      <c r="A63" s="6" t="s">
        <v>61</v>
      </c>
      <c r="B63" s="7" t="s">
        <v>16</v>
      </c>
      <c r="C63" s="7">
        <v>24</v>
      </c>
      <c r="D63" s="12"/>
      <c r="E63" s="8">
        <f t="shared" si="0"/>
        <v>0</v>
      </c>
      <c r="G63" s="7">
        <v>12</v>
      </c>
    </row>
    <row r="64" spans="1:7" x14ac:dyDescent="0.25">
      <c r="A64" s="6" t="s">
        <v>62</v>
      </c>
      <c r="B64" s="7" t="s">
        <v>16</v>
      </c>
      <c r="C64" s="7">
        <v>5</v>
      </c>
      <c r="D64" s="12"/>
      <c r="E64" s="8">
        <f t="shared" si="0"/>
        <v>0</v>
      </c>
      <c r="G64" s="7">
        <v>12</v>
      </c>
    </row>
    <row r="65" spans="1:7" x14ac:dyDescent="0.25">
      <c r="A65" s="6" t="s">
        <v>63</v>
      </c>
      <c r="B65" s="7" t="s">
        <v>16</v>
      </c>
      <c r="C65" s="7">
        <v>5</v>
      </c>
      <c r="D65" s="12"/>
      <c r="E65" s="8">
        <f t="shared" si="0"/>
        <v>0</v>
      </c>
      <c r="G65" s="7">
        <v>20</v>
      </c>
    </row>
    <row r="66" spans="1:7" x14ac:dyDescent="0.25">
      <c r="A66" s="6" t="s">
        <v>64</v>
      </c>
      <c r="B66" s="7" t="s">
        <v>16</v>
      </c>
      <c r="C66" s="7">
        <v>12</v>
      </c>
      <c r="D66" s="12"/>
      <c r="E66" s="8">
        <f t="shared" si="0"/>
        <v>0</v>
      </c>
      <c r="G66" s="7">
        <v>12</v>
      </c>
    </row>
    <row r="67" spans="1:7" x14ac:dyDescent="0.25">
      <c r="A67" s="6" t="s">
        <v>65</v>
      </c>
      <c r="B67" s="7" t="s">
        <v>16</v>
      </c>
      <c r="C67" s="7">
        <v>5</v>
      </c>
      <c r="D67" s="12"/>
      <c r="E67" s="8">
        <f t="shared" si="0"/>
        <v>0</v>
      </c>
      <c r="G67" s="7">
        <v>12</v>
      </c>
    </row>
    <row r="68" spans="1:7" x14ac:dyDescent="0.25">
      <c r="A68" s="6" t="s">
        <v>66</v>
      </c>
      <c r="B68" s="7" t="s">
        <v>16</v>
      </c>
      <c r="C68" s="7">
        <v>5</v>
      </c>
      <c r="D68" s="12"/>
      <c r="E68" s="8">
        <f t="shared" si="0"/>
        <v>0</v>
      </c>
      <c r="G68" s="7">
        <v>12</v>
      </c>
    </row>
    <row r="69" spans="1:7" x14ac:dyDescent="0.25">
      <c r="A69" s="6" t="s">
        <v>67</v>
      </c>
      <c r="B69" s="7" t="s">
        <v>16</v>
      </c>
      <c r="C69" s="7">
        <v>25</v>
      </c>
      <c r="D69" s="12"/>
      <c r="E69" s="8">
        <f t="shared" si="0"/>
        <v>0</v>
      </c>
      <c r="G69" s="7">
        <v>5</v>
      </c>
    </row>
    <row r="70" spans="1:7" x14ac:dyDescent="0.25">
      <c r="A70" s="6"/>
      <c r="B70" s="7"/>
      <c r="C70" s="7"/>
      <c r="D70" s="12"/>
      <c r="E70" s="8"/>
      <c r="G70" s="12"/>
    </row>
    <row r="71" spans="1:7" x14ac:dyDescent="0.25">
      <c r="A71" s="22" t="s">
        <v>68</v>
      </c>
      <c r="B71" s="23"/>
      <c r="C71" s="23"/>
      <c r="D71" s="8"/>
      <c r="E71" s="8"/>
      <c r="G71" s="8"/>
    </row>
    <row r="72" spans="1:7" x14ac:dyDescent="0.25">
      <c r="A72" s="6" t="s">
        <v>69</v>
      </c>
      <c r="B72" s="7" t="s">
        <v>16</v>
      </c>
      <c r="C72" s="7">
        <v>30</v>
      </c>
      <c r="D72" s="8"/>
      <c r="E72" s="8">
        <f t="shared" si="0"/>
        <v>0</v>
      </c>
      <c r="G72" s="7">
        <v>10</v>
      </c>
    </row>
    <row r="73" spans="1:7" x14ac:dyDescent="0.25">
      <c r="A73" s="6" t="s">
        <v>72</v>
      </c>
      <c r="B73" s="7" t="s">
        <v>16</v>
      </c>
      <c r="C73" s="7">
        <v>2</v>
      </c>
      <c r="D73" s="8"/>
      <c r="E73" s="8">
        <f t="shared" si="0"/>
        <v>0</v>
      </c>
      <c r="G73" s="7"/>
    </row>
    <row r="74" spans="1:7" x14ac:dyDescent="0.25">
      <c r="A74" s="6" t="s">
        <v>76</v>
      </c>
      <c r="B74" s="7" t="s">
        <v>16</v>
      </c>
      <c r="C74" s="7">
        <v>2</v>
      </c>
      <c r="D74" s="8"/>
      <c r="E74" s="8">
        <f t="shared" si="0"/>
        <v>0</v>
      </c>
      <c r="G74" s="7"/>
    </row>
    <row r="75" spans="1:7" x14ac:dyDescent="0.25">
      <c r="A75" s="6" t="s">
        <v>77</v>
      </c>
      <c r="B75" s="7" t="s">
        <v>16</v>
      </c>
      <c r="C75" s="7">
        <v>2</v>
      </c>
      <c r="D75" s="8"/>
      <c r="E75" s="8">
        <f t="shared" si="0"/>
        <v>0</v>
      </c>
      <c r="G75" s="7"/>
    </row>
    <row r="76" spans="1:7" x14ac:dyDescent="0.25">
      <c r="A76" s="6" t="s">
        <v>70</v>
      </c>
      <c r="B76" s="7" t="s">
        <v>16</v>
      </c>
      <c r="C76" s="7">
        <v>12</v>
      </c>
      <c r="D76" s="8"/>
      <c r="E76" s="8">
        <f t="shared" si="0"/>
        <v>0</v>
      </c>
      <c r="G76" s="8"/>
    </row>
    <row r="77" spans="1:7" x14ac:dyDescent="0.25">
      <c r="A77" s="6" t="s">
        <v>71</v>
      </c>
      <c r="B77" s="7" t="s">
        <v>16</v>
      </c>
      <c r="C77" s="7">
        <v>5</v>
      </c>
      <c r="D77" s="13"/>
      <c r="E77" s="8">
        <f t="shared" si="0"/>
        <v>0</v>
      </c>
      <c r="G77" s="8"/>
    </row>
    <row r="78" spans="1:7" x14ac:dyDescent="0.25">
      <c r="B78" s="7" t="s">
        <v>16</v>
      </c>
      <c r="C78" s="7">
        <v>5</v>
      </c>
      <c r="D78" s="8"/>
      <c r="E78" s="8">
        <f t="shared" si="0"/>
        <v>0</v>
      </c>
      <c r="G78" s="8"/>
    </row>
    <row r="79" spans="1:7" x14ac:dyDescent="0.25">
      <c r="A79" s="6"/>
      <c r="D79" s="15"/>
      <c r="E79" s="16"/>
    </row>
    <row r="80" spans="1:7" x14ac:dyDescent="0.25">
      <c r="B80" s="19" t="s">
        <v>73</v>
      </c>
      <c r="C80" s="19"/>
      <c r="D80" s="19"/>
      <c r="E80" s="17">
        <f>SUM(E8:E78)</f>
        <v>0</v>
      </c>
      <c r="G80" s="18"/>
    </row>
  </sheetData>
  <mergeCells count="6">
    <mergeCell ref="B80:D80"/>
    <mergeCell ref="A6:C6"/>
    <mergeCell ref="A7:C7"/>
    <mergeCell ref="A15:C15"/>
    <mergeCell ref="A16:C16"/>
    <mergeCell ref="A71:C71"/>
  </mergeCells>
  <pageMargins left="0.19685039370078741" right="0" top="0.74803149606299213" bottom="0.74803149606299213" header="0.31496062992125984" footer="0.31496062992125984"/>
  <pageSetup paperSize="9" scale="66" orientation="portrait" r:id="rId1"/>
  <headerFooter>
    <oddFooter>&amp;L&amp;D  &amp;T  &amp;F</oddFooter>
  </headerFooter>
  <rowBreaks count="1" manualBreakCount="1">
    <brk id="7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1514B837D8C64181E2D2ADF20E65FE" ma:contentTypeVersion="3" ma:contentTypeDescription="Een nieuw document maken." ma:contentTypeScope="" ma:versionID="fb681186542fe5cb359eff1bcb8eb77c">
  <xsd:schema xmlns:xsd="http://www.w3.org/2001/XMLSchema" xmlns:xs="http://www.w3.org/2001/XMLSchema" xmlns:p="http://schemas.microsoft.com/office/2006/metadata/properties" xmlns:ns2="d93f64aa-4a9e-4009-a104-652a4947271b" targetNamespace="http://schemas.microsoft.com/office/2006/metadata/properties" ma:root="true" ma:fieldsID="616300b840314f150bdc6fd3692b3195" ns2:_="">
    <xsd:import namespace="d93f64aa-4a9e-4009-a104-652a494727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f64aa-4a9e-4009-a104-652a494727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6CC1A3-E7CC-4A39-BBA7-B3D567CB7F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094005-67D4-44FA-BDC1-10718409F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f64aa-4a9e-4009-a104-652a494727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FBFB0-1024-46A4-949B-74A05759A723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93f64aa-4a9e-4009-a104-652a4947271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3</vt:lpstr>
      <vt:lpstr>'Perceel 3'!Afdruktitels</vt:lpstr>
    </vt:vector>
  </TitlesOfParts>
  <Company>Gemeente Edam-Volendam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Molenaar</dc:creator>
  <cp:lastModifiedBy>Ingrid Schilder</cp:lastModifiedBy>
  <dcterms:created xsi:type="dcterms:W3CDTF">2021-08-20T13:28:21Z</dcterms:created>
  <dcterms:modified xsi:type="dcterms:W3CDTF">2025-09-29T08:47:53Z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0x0101002F1514B837D8C64181E2D2ADF20E65FE</vt:lpwstr>
  </property>
</Properties>
</file>