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https://kindante.sharepoint.com/sites/bestuurskantoorkindante/Gedeelde documenten/RVE Bedrijfsvoering/Inkoop/Aanbestedingen Facilitair en Huisvesting/Sanitaire Middelen/Aanbesteding 2025/01 Aanbestedingsdocumenten/"/>
    </mc:Choice>
  </mc:AlternateContent>
  <xr:revisionPtr revIDLastSave="38" documentId="11_CA73EAF48EFBEF8880A2B23411B8524CB8A00AE0" xr6:coauthVersionLast="47" xr6:coauthVersionMax="47" xr10:uidLastSave="{77D61401-B197-428D-B3E1-D3F51300F152}"/>
  <bookViews>
    <workbookView xWindow="-28920" yWindow="-120" windowWidth="29040" windowHeight="15840" xr2:uid="{00000000-000D-0000-FFFF-FFFF00000000}"/>
  </bookViews>
  <sheets>
    <sheet name="Aantalle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27" i="2" l="1"/>
  <c r="AK27" i="2"/>
  <c r="AL27" i="2"/>
  <c r="AM27" i="2"/>
  <c r="AN27" i="2"/>
  <c r="AO27" i="2"/>
  <c r="AP27" i="2"/>
  <c r="W27" i="2"/>
  <c r="X27" i="2"/>
  <c r="Y27" i="2"/>
  <c r="Z27" i="2"/>
  <c r="AA27" i="2"/>
  <c r="AB27" i="2"/>
  <c r="AC27" i="2"/>
  <c r="AD27" i="2"/>
  <c r="AE27" i="2"/>
  <c r="AF27" i="2"/>
  <c r="AG27" i="2"/>
  <c r="AH27" i="2"/>
  <c r="AI27" i="2"/>
  <c r="L27" i="2"/>
  <c r="M27" i="2"/>
  <c r="N27" i="2"/>
  <c r="O27" i="2"/>
  <c r="P27" i="2"/>
  <c r="Q27" i="2"/>
  <c r="R27" i="2"/>
  <c r="S27" i="2"/>
  <c r="T27" i="2"/>
  <c r="U27" i="2"/>
  <c r="V27" i="2"/>
  <c r="F27" i="2"/>
  <c r="G27" i="2"/>
  <c r="H27" i="2"/>
  <c r="I27" i="2"/>
  <c r="J27" i="2"/>
  <c r="K27" i="2"/>
  <c r="E27" i="2"/>
  <c r="D27" i="2"/>
  <c r="C27" i="2"/>
</calcChain>
</file>

<file path=xl/sharedStrings.xml><?xml version="1.0" encoding="utf-8"?>
<sst xmlns="http://schemas.openxmlformats.org/spreadsheetml/2006/main" count="74" uniqueCount="74">
  <si>
    <t>Selectie</t>
  </si>
  <si>
    <t>Peildatum</t>
  </si>
  <si>
    <t>20-08-2025</t>
  </si>
  <si>
    <t>Overzicht gemaakt op</t>
  </si>
  <si>
    <t>20-08-2025 15:43:28</t>
  </si>
  <si>
    <t>leerling telling</t>
  </si>
  <si>
    <t>Geeft ingedeelde leerlingen (groep - leerjaar) weer op de betreffende datum binnen het gevraagde schooljaar op de betreffende vestiging. Leerlingen, die op die datum wel zijn ingeschreven, maar niet zijn ingedeeld, worden niet in dit overzicht opgenomen. Voor het bestuur wordt dit weergegeven voor alle vestigingen.</t>
  </si>
  <si>
    <t>NNCA telling</t>
  </si>
  <si>
    <t>Geeft het aantal leerlingen op de peildatum weer, die met NNCA in ESIS staan geregistreerd.</t>
  </si>
  <si>
    <t>OPP telling</t>
  </si>
  <si>
    <t>Geeft het aantal leerlingen op de peildatum weer, die met een OPP in ESIS staan geregistreerd.</t>
  </si>
  <si>
    <t>Experiment telling</t>
  </si>
  <si>
    <t>Geeft het aantal leerlingen op de peildatum weer, die met een experiment in ESIS staan geregistreerd.</t>
  </si>
  <si>
    <t>Arrangement telling</t>
  </si>
  <si>
    <t>Geeft het aantal leerlingen op de peildatum weer, die met een arrangement in ESIS staan geregistreerd.</t>
  </si>
  <si>
    <t>OPDC telling</t>
  </si>
  <si>
    <t>Geeft het aantal leerlingen op de peildatum weer, die met een OPDC in ESIS staan geregistreerd.</t>
  </si>
  <si>
    <t>SBO</t>
  </si>
  <si>
    <t>BO</t>
  </si>
  <si>
    <t>Overig</t>
  </si>
  <si>
    <t>SO</t>
  </si>
  <si>
    <t>VSO</t>
  </si>
  <si>
    <t>04EP00 Xaverius</t>
  </si>
  <si>
    <t>09FY De Maaskei Stein</t>
  </si>
  <si>
    <t>09FY De Maaskei Urmond</t>
  </si>
  <si>
    <t>De Diamant</t>
  </si>
  <si>
    <t>De Horst</t>
  </si>
  <si>
    <t>De Kring</t>
  </si>
  <si>
    <t>De Loft</t>
  </si>
  <si>
    <t>De Kingbeek</t>
  </si>
  <si>
    <t xml:space="preserve"> kc Aelse OB</t>
  </si>
  <si>
    <t>kc Aelse BB</t>
  </si>
  <si>
    <t>De Bron</t>
  </si>
  <si>
    <t>De Avonturijn</t>
  </si>
  <si>
    <t>De Duizendpoot LH</t>
  </si>
  <si>
    <t>De Duizendpoot Zuid</t>
  </si>
  <si>
    <t xml:space="preserve">De Driepas </t>
  </si>
  <si>
    <t>de triviant</t>
  </si>
  <si>
    <t>Munstergeleen</t>
  </si>
  <si>
    <t>De Bolleberg</t>
  </si>
  <si>
    <t>Baeks Kompas Winhaspel</t>
  </si>
  <si>
    <t>Baeks Kompas Minkenberg</t>
  </si>
  <si>
    <t>kc Carre</t>
  </si>
  <si>
    <t>De Sprong</t>
  </si>
  <si>
    <t>kc De Eik</t>
  </si>
  <si>
    <t>Petrus Canisius</t>
  </si>
  <si>
    <t>bs Angela</t>
  </si>
  <si>
    <t>Bonjour</t>
  </si>
  <si>
    <t>vso/so De Parkschool</t>
  </si>
  <si>
    <t>dependance De Parkschool</t>
  </si>
  <si>
    <t>bs Overhoven</t>
  </si>
  <si>
    <t>bs Lahrhof</t>
  </si>
  <si>
    <t>bs In t Park</t>
  </si>
  <si>
    <t>kc Sittard Burg. Corbeij</t>
  </si>
  <si>
    <t>kc Sittard Vastrada</t>
  </si>
  <si>
    <t>Aan de Meule</t>
  </si>
  <si>
    <t>De Springdonk</t>
  </si>
  <si>
    <t>De Wissel</t>
  </si>
  <si>
    <t>bs Loedoes</t>
  </si>
  <si>
    <t>04EP01 LWTC</t>
  </si>
  <si>
    <t>kc Sittard Taalwijzer</t>
  </si>
  <si>
    <t>Bestuursburo</t>
  </si>
  <si>
    <t>Totaal leerlingen</t>
  </si>
  <si>
    <t>Totaal medewerkers</t>
  </si>
  <si>
    <t>Toelichting</t>
  </si>
  <si>
    <t>Totaal Leerlingen en medewerkers</t>
  </si>
  <si>
    <t>Betreft</t>
  </si>
  <si>
    <t>Aanbesteding sanitaire middelen</t>
  </si>
  <si>
    <t>Kenmerk</t>
  </si>
  <si>
    <t>2025-5</t>
  </si>
  <si>
    <t>Aanbestedende dienst</t>
  </si>
  <si>
    <t>Stichting Kindante</t>
  </si>
  <si>
    <t>Bijlage 9 Overzicht aantallen medewerkers en leerlingen</t>
  </si>
  <si>
    <t>* Aan de aantallen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</si>
</sst>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rgb="FF000000"/>
      <name val="Calibri"/>
      <family val="2"/>
    </font>
    <font>
      <b/>
      <sz val="11"/>
      <color rgb="FF000000"/>
      <name val="Calibri"/>
      <family val="2"/>
    </font>
    <font>
      <b/>
      <sz val="11"/>
      <color theme="0"/>
      <name val="Calibri"/>
      <family val="2"/>
      <scheme val="minor"/>
    </font>
    <font>
      <b/>
      <sz val="11"/>
      <color theme="0"/>
      <name val="Calibri"/>
      <family val="2"/>
    </font>
    <font>
      <sz val="11"/>
      <color theme="0"/>
      <name val="Calibri"/>
      <family val="2"/>
    </font>
    <font>
      <sz val="11"/>
      <name val="Calibri"/>
      <family val="2"/>
      <scheme val="minor"/>
    </font>
    <font>
      <sz val="11"/>
      <name val="Calibri"/>
      <family val="2"/>
    </font>
  </fonts>
  <fills count="5">
    <fill>
      <patternFill patternType="none"/>
    </fill>
    <fill>
      <patternFill patternType="gray125"/>
    </fill>
    <fill>
      <patternFill patternType="solid">
        <fgColor rgb="FF002060"/>
        <bgColor indexed="64"/>
      </patternFill>
    </fill>
    <fill>
      <patternFill patternType="solid">
        <fgColor rgb="FF002060"/>
        <bgColor rgb="FF000000"/>
      </patternFill>
    </fill>
    <fill>
      <patternFill patternType="solid">
        <fgColor rgb="FFE6E6E6"/>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applyBorder="0"/>
  </cellStyleXfs>
  <cellXfs count="45">
    <xf numFmtId="0" fontId="0" fillId="0" borderId="0" xfId="0" applyNumberFormat="1" applyFill="1" applyAlignment="1" applyProtection="1"/>
    <xf numFmtId="0" fontId="1" fillId="0" borderId="0" xfId="0" applyNumberFormat="1" applyFont="1" applyFill="1" applyAlignment="1" applyProtection="1"/>
    <xf numFmtId="0" fontId="0" fillId="0" borderId="1" xfId="0" applyNumberFormat="1" applyFill="1" applyBorder="1" applyAlignment="1" applyProtection="1"/>
    <xf numFmtId="0" fontId="3" fillId="2" borderId="2" xfId="0" applyNumberFormat="1" applyFont="1" applyFill="1" applyBorder="1" applyAlignment="1" applyProtection="1"/>
    <xf numFmtId="0" fontId="4" fillId="2" borderId="5" xfId="0" applyNumberFormat="1" applyFont="1" applyFill="1" applyBorder="1" applyAlignment="1" applyProtection="1"/>
    <xf numFmtId="0" fontId="0" fillId="0" borderId="6" xfId="0" applyNumberFormat="1" applyFill="1" applyBorder="1" applyAlignment="1" applyProtection="1"/>
    <xf numFmtId="0" fontId="0" fillId="0" borderId="10" xfId="0" applyNumberFormat="1" applyFill="1" applyBorder="1" applyAlignment="1" applyProtection="1">
      <alignment vertical="top"/>
    </xf>
    <xf numFmtId="0" fontId="3" fillId="2" borderId="13" xfId="0" applyNumberFormat="1" applyFont="1" applyFill="1" applyBorder="1" applyAlignment="1" applyProtection="1"/>
    <xf numFmtId="0" fontId="0" fillId="0" borderId="23" xfId="0" applyNumberFormat="1" applyFill="1" applyBorder="1" applyAlignment="1" applyProtection="1"/>
    <xf numFmtId="0" fontId="0" fillId="0" borderId="24" xfId="0" applyNumberFormat="1" applyFill="1" applyBorder="1" applyAlignment="1" applyProtection="1"/>
    <xf numFmtId="0" fontId="3" fillId="2" borderId="25" xfId="0" applyNumberFormat="1" applyFont="1" applyFill="1" applyBorder="1" applyAlignment="1" applyProtection="1"/>
    <xf numFmtId="0" fontId="0" fillId="0" borderId="20" xfId="0" applyNumberFormat="1" applyFill="1" applyBorder="1" applyAlignment="1" applyProtection="1"/>
    <xf numFmtId="0" fontId="0" fillId="0" borderId="21" xfId="0" applyNumberFormat="1" applyFill="1" applyBorder="1" applyAlignment="1" applyProtection="1"/>
    <xf numFmtId="0" fontId="1" fillId="0" borderId="22" xfId="0" applyNumberFormat="1" applyFont="1" applyFill="1" applyBorder="1" applyAlignment="1" applyProtection="1"/>
    <xf numFmtId="0" fontId="1" fillId="0" borderId="23" xfId="0" applyNumberFormat="1" applyFont="1" applyFill="1" applyBorder="1" applyAlignment="1" applyProtection="1"/>
    <xf numFmtId="0" fontId="1" fillId="0" borderId="24" xfId="0" applyNumberFormat="1" applyFont="1" applyFill="1" applyBorder="1" applyAlignment="1" applyProtection="1"/>
    <xf numFmtId="0" fontId="3" fillId="2" borderId="26" xfId="0" applyNumberFormat="1" applyFont="1" applyFill="1" applyBorder="1" applyAlignment="1" applyProtection="1"/>
    <xf numFmtId="0" fontId="3" fillId="2" borderId="27" xfId="0" applyNumberFormat="1" applyFont="1" applyFill="1" applyBorder="1" applyAlignment="1" applyProtection="1"/>
    <xf numFmtId="0" fontId="3" fillId="2" borderId="28" xfId="0" applyNumberFormat="1" applyFont="1" applyFill="1" applyBorder="1" applyAlignment="1" applyProtection="1"/>
    <xf numFmtId="0" fontId="0" fillId="0" borderId="29" xfId="0" applyNumberFormat="1" applyFill="1" applyBorder="1" applyAlignment="1" applyProtection="1"/>
    <xf numFmtId="0" fontId="0" fillId="0" borderId="30" xfId="0" applyNumberFormat="1" applyFill="1" applyBorder="1" applyAlignment="1" applyProtection="1"/>
    <xf numFmtId="0" fontId="2" fillId="3" borderId="5" xfId="0" applyFont="1" applyFill="1" applyBorder="1" applyAlignment="1">
      <alignment vertical="top"/>
    </xf>
    <xf numFmtId="0" fontId="2" fillId="3" borderId="7" xfId="0" applyFont="1" applyFill="1" applyBorder="1" applyAlignment="1">
      <alignment vertical="top"/>
    </xf>
    <xf numFmtId="0" fontId="0" fillId="0" borderId="14" xfId="0" applyNumberFormat="1" applyFill="1" applyBorder="1" applyAlignment="1" applyProtection="1">
      <alignment vertical="top"/>
    </xf>
    <xf numFmtId="0" fontId="0" fillId="0" borderId="16" xfId="0" applyNumberFormat="1" applyFill="1" applyBorder="1" applyAlignment="1" applyProtection="1"/>
    <xf numFmtId="0" fontId="0" fillId="0" borderId="11" xfId="0" applyNumberFormat="1" applyFill="1" applyBorder="1" applyAlignment="1" applyProtection="1">
      <alignment vertical="top"/>
    </xf>
    <xf numFmtId="0" fontId="0" fillId="0" borderId="12" xfId="0" applyNumberFormat="1" applyFill="1" applyBorder="1" applyAlignment="1" applyProtection="1">
      <alignment wrapText="1"/>
    </xf>
    <xf numFmtId="0" fontId="0" fillId="0" borderId="31" xfId="0" applyNumberFormat="1" applyFill="1" applyBorder="1" applyAlignment="1" applyProtection="1"/>
    <xf numFmtId="0" fontId="6" fillId="0" borderId="17" xfId="0" applyNumberFormat="1" applyFont="1" applyFill="1" applyBorder="1" applyAlignment="1" applyProtection="1">
      <alignment horizontal="center"/>
    </xf>
    <xf numFmtId="0" fontId="6" fillId="0" borderId="19" xfId="0" applyNumberFormat="1" applyFont="1" applyFill="1" applyBorder="1" applyAlignment="1" applyProtection="1">
      <alignment horizontal="center"/>
    </xf>
    <xf numFmtId="0" fontId="0" fillId="0" borderId="17" xfId="0" applyNumberFormat="1" applyFill="1" applyBorder="1" applyAlignment="1" applyProtection="1">
      <alignment horizontal="center" wrapText="1"/>
    </xf>
    <xf numFmtId="0" fontId="0" fillId="0" borderId="18" xfId="0" applyNumberFormat="1" applyFill="1" applyBorder="1" applyAlignment="1" applyProtection="1">
      <alignment horizontal="center" wrapText="1"/>
    </xf>
    <xf numFmtId="0" fontId="0" fillId="0" borderId="19" xfId="0" applyNumberFormat="1" applyFill="1" applyBorder="1" applyAlignment="1" applyProtection="1">
      <alignment horizontal="center" wrapText="1"/>
    </xf>
    <xf numFmtId="0" fontId="0" fillId="0" borderId="14" xfId="0" applyNumberFormat="1" applyFill="1" applyBorder="1" applyAlignment="1" applyProtection="1">
      <alignment horizontal="center" wrapText="1"/>
    </xf>
    <xf numFmtId="0" fontId="0" fillId="0" borderId="15" xfId="0" applyNumberFormat="1" applyFill="1" applyBorder="1" applyAlignment="1" applyProtection="1">
      <alignment horizontal="center" wrapText="1"/>
    </xf>
    <xf numFmtId="0" fontId="0" fillId="0" borderId="16" xfId="0" applyNumberFormat="1" applyFill="1" applyBorder="1" applyAlignment="1" applyProtection="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2" fontId="5" fillId="4" borderId="1" xfId="0" applyNumberFormat="1" applyFont="1" applyFill="1" applyBorder="1" applyAlignment="1">
      <alignment horizontal="center" vertical="top" wrapText="1"/>
    </xf>
    <xf numFmtId="2" fontId="5" fillId="4" borderId="6" xfId="0" applyNumberFormat="1" applyFont="1" applyFill="1" applyBorder="1" applyAlignment="1">
      <alignment horizontal="center" vertical="top" wrapText="1"/>
    </xf>
    <xf numFmtId="164" fontId="5" fillId="4" borderId="1" xfId="0" applyNumberFormat="1" applyFont="1" applyFill="1" applyBorder="1" applyAlignment="1">
      <alignment horizontal="center" vertical="top"/>
    </xf>
    <xf numFmtId="164" fontId="5" fillId="4" borderId="6" xfId="0" applyNumberFormat="1" applyFont="1" applyFill="1" applyBorder="1" applyAlignment="1">
      <alignment horizontal="center" vertical="top"/>
    </xf>
    <xf numFmtId="0" fontId="5" fillId="4" borderId="8" xfId="0" applyFont="1" applyFill="1" applyBorder="1" applyAlignment="1">
      <alignment horizontal="center" vertical="top"/>
    </xf>
    <xf numFmtId="0" fontId="5" fillId="4" borderId="9"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9524</xdr:rowOff>
    </xdr:from>
    <xdr:ext cx="2990850" cy="1504951"/>
    <xdr:pic>
      <xdr:nvPicPr>
        <xdr:cNvPr id="2" name="Afbeelding 1">
          <a:extLst>
            <a:ext uri="{FF2B5EF4-FFF2-40B4-BE49-F238E27FC236}">
              <a16:creationId xmlns:a16="http://schemas.microsoft.com/office/drawing/2014/main" id="{27405D0C-85D1-4479-A377-85FCDC4C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4"/>
          <a:ext cx="2990850" cy="15049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8"/>
  <sheetViews>
    <sheetView showGridLines="0" tabSelected="1" workbookViewId="0">
      <selection activeCell="D18" sqref="D18"/>
    </sheetView>
  </sheetViews>
  <sheetFormatPr defaultRowHeight="15" x14ac:dyDescent="0.25"/>
  <cols>
    <col min="1" max="1" width="9.140625" customWidth="1"/>
    <col min="2" max="2" width="35.85546875" customWidth="1"/>
    <col min="3" max="3" width="20.85546875" customWidth="1"/>
    <col min="4" max="4" width="11" customWidth="1"/>
    <col min="5" max="5" width="10.85546875" customWidth="1"/>
    <col min="7" max="7" width="12.140625" bestFit="1" customWidth="1"/>
    <col min="8" max="8" width="15.42578125" customWidth="1"/>
    <col min="9" max="9" width="12.5703125" bestFit="1" customWidth="1"/>
    <col min="10" max="10" width="11.7109375" bestFit="1" customWidth="1"/>
    <col min="11" max="11" width="11" bestFit="1" customWidth="1"/>
    <col min="13" max="13" width="13.42578125" bestFit="1" customWidth="1"/>
    <col min="14" max="14" width="18.140625" bestFit="1" customWidth="1"/>
    <col min="15" max="15" width="19.85546875" bestFit="1" customWidth="1"/>
    <col min="16" max="16" width="11" bestFit="1" customWidth="1"/>
    <col min="17" max="17" width="10.140625" bestFit="1" customWidth="1"/>
    <col min="18" max="18" width="14.85546875" bestFit="1" customWidth="1"/>
    <col min="19" max="19" width="12.42578125" bestFit="1" customWidth="1"/>
    <col min="20" max="20" width="24" bestFit="1" customWidth="1"/>
    <col min="21" max="21" width="25.28515625" bestFit="1" customWidth="1"/>
    <col min="23" max="23" width="10" bestFit="1" customWidth="1"/>
    <col min="25" max="25" width="14.5703125" bestFit="1" customWidth="1"/>
    <col min="26" max="26" width="21.140625" bestFit="1" customWidth="1"/>
    <col min="27" max="27" width="24" bestFit="1" customWidth="1"/>
    <col min="30" max="30" width="20" bestFit="1" customWidth="1"/>
    <col min="31" max="31" width="25.28515625" bestFit="1" customWidth="1"/>
    <col min="32" max="32" width="13.42578125" bestFit="1" customWidth="1"/>
    <col min="33" max="33" width="10.140625" bestFit="1" customWidth="1"/>
    <col min="34" max="34" width="10.5703125" bestFit="1" customWidth="1"/>
    <col min="35" max="35" width="21.42578125" bestFit="1" customWidth="1"/>
    <col min="36" max="36" width="17.5703125" bestFit="1" customWidth="1"/>
    <col min="37" max="37" width="18.85546875" bestFit="1" customWidth="1"/>
    <col min="38" max="38" width="13.5703125" bestFit="1" customWidth="1"/>
    <col min="39" max="39" width="14" bestFit="1" customWidth="1"/>
    <col min="40" max="40" width="9.85546875" bestFit="1" customWidth="1"/>
    <col min="41" max="41" width="10.85546875" bestFit="1" customWidth="1"/>
    <col min="42" max="42" width="12.85546875" bestFit="1" customWidth="1"/>
  </cols>
  <sheetData>
    <row r="1" spans="1:11" ht="72.75" customHeight="1" x14ac:dyDescent="0.25">
      <c r="A1" s="1"/>
      <c r="B1" s="1"/>
      <c r="C1" s="36" t="s">
        <v>72</v>
      </c>
      <c r="D1" s="37"/>
      <c r="E1" s="37"/>
      <c r="F1" s="37"/>
      <c r="G1" s="37"/>
      <c r="H1" s="37"/>
      <c r="I1" s="37"/>
      <c r="J1" s="37"/>
      <c r="K1" s="38"/>
    </row>
    <row r="2" spans="1:11" ht="15" customHeight="1" x14ac:dyDescent="0.25">
      <c r="C2" s="21" t="s">
        <v>66</v>
      </c>
      <c r="D2" s="39" t="s">
        <v>67</v>
      </c>
      <c r="E2" s="39"/>
      <c r="F2" s="39"/>
      <c r="G2" s="39"/>
      <c r="H2" s="39"/>
      <c r="I2" s="39"/>
      <c r="J2" s="39"/>
      <c r="K2" s="40"/>
    </row>
    <row r="3" spans="1:11" x14ac:dyDescent="0.25">
      <c r="B3" s="1"/>
      <c r="C3" s="21" t="s">
        <v>68</v>
      </c>
      <c r="D3" s="41" t="s">
        <v>69</v>
      </c>
      <c r="E3" s="41"/>
      <c r="F3" s="41"/>
      <c r="G3" s="41"/>
      <c r="H3" s="41"/>
      <c r="I3" s="41"/>
      <c r="J3" s="41"/>
      <c r="K3" s="42"/>
    </row>
    <row r="4" spans="1:11" ht="15.75" thickBot="1" x14ac:dyDescent="0.3">
      <c r="C4" s="22" t="s">
        <v>70</v>
      </c>
      <c r="D4" s="43" t="s">
        <v>71</v>
      </c>
      <c r="E4" s="43"/>
      <c r="F4" s="43"/>
      <c r="G4" s="43"/>
      <c r="H4" s="43"/>
      <c r="I4" s="43"/>
      <c r="J4" s="43"/>
      <c r="K4" s="44"/>
    </row>
    <row r="5" spans="1:11" ht="15.75" thickBot="1" x14ac:dyDescent="0.3">
      <c r="B5" s="1" t="s">
        <v>0</v>
      </c>
    </row>
    <row r="6" spans="1:11" x14ac:dyDescent="0.25">
      <c r="B6" s="25" t="s">
        <v>1</v>
      </c>
      <c r="C6" s="26" t="s">
        <v>2</v>
      </c>
    </row>
    <row r="7" spans="1:11" ht="15.75" thickBot="1" x14ac:dyDescent="0.3">
      <c r="B7" s="23" t="s">
        <v>3</v>
      </c>
      <c r="C7" s="24" t="s">
        <v>4</v>
      </c>
    </row>
    <row r="9" spans="1:11" ht="15.75" thickBot="1" x14ac:dyDescent="0.3">
      <c r="B9" s="1" t="s">
        <v>64</v>
      </c>
    </row>
    <row r="10" spans="1:11" ht="48" customHeight="1" thickBot="1" x14ac:dyDescent="0.3">
      <c r="B10" s="6" t="s">
        <v>5</v>
      </c>
      <c r="C10" s="30" t="s">
        <v>6</v>
      </c>
      <c r="D10" s="31"/>
      <c r="E10" s="31"/>
      <c r="F10" s="31"/>
      <c r="G10" s="31"/>
      <c r="H10" s="31"/>
      <c r="I10" s="31"/>
      <c r="J10" s="31"/>
      <c r="K10" s="32"/>
    </row>
    <row r="11" spans="1:11" ht="23.25" customHeight="1" thickBot="1" x14ac:dyDescent="0.3">
      <c r="B11" s="6" t="s">
        <v>7</v>
      </c>
      <c r="C11" s="30" t="s">
        <v>8</v>
      </c>
      <c r="D11" s="31"/>
      <c r="E11" s="31"/>
      <c r="F11" s="31"/>
      <c r="G11" s="31"/>
      <c r="H11" s="31"/>
      <c r="I11" s="31"/>
      <c r="J11" s="31"/>
      <c r="K11" s="32"/>
    </row>
    <row r="12" spans="1:11" ht="23.25" customHeight="1" thickBot="1" x14ac:dyDescent="0.3">
      <c r="B12" s="6" t="s">
        <v>9</v>
      </c>
      <c r="C12" s="30" t="s">
        <v>10</v>
      </c>
      <c r="D12" s="31"/>
      <c r="E12" s="31"/>
      <c r="F12" s="31"/>
      <c r="G12" s="31"/>
      <c r="H12" s="31"/>
      <c r="I12" s="31"/>
      <c r="J12" s="31"/>
      <c r="K12" s="32"/>
    </row>
    <row r="13" spans="1:11" ht="16.5" customHeight="1" thickBot="1" x14ac:dyDescent="0.3">
      <c r="B13" s="6" t="s">
        <v>11</v>
      </c>
      <c r="C13" s="30" t="s">
        <v>12</v>
      </c>
      <c r="D13" s="31"/>
      <c r="E13" s="31"/>
      <c r="F13" s="31"/>
      <c r="G13" s="31"/>
      <c r="H13" s="31"/>
      <c r="I13" s="31"/>
      <c r="J13" s="31"/>
      <c r="K13" s="32"/>
    </row>
    <row r="14" spans="1:11" ht="17.25" customHeight="1" thickBot="1" x14ac:dyDescent="0.3">
      <c r="B14" s="6" t="s">
        <v>13</v>
      </c>
      <c r="C14" s="30" t="s">
        <v>14</v>
      </c>
      <c r="D14" s="31"/>
      <c r="E14" s="31"/>
      <c r="F14" s="31"/>
      <c r="G14" s="31"/>
      <c r="H14" s="31"/>
      <c r="I14" s="31"/>
      <c r="J14" s="31"/>
      <c r="K14" s="32"/>
    </row>
    <row r="15" spans="1:11" ht="17.25" customHeight="1" thickBot="1" x14ac:dyDescent="0.3">
      <c r="B15" s="6" t="s">
        <v>15</v>
      </c>
      <c r="C15" s="33" t="s">
        <v>16</v>
      </c>
      <c r="D15" s="34"/>
      <c r="E15" s="34"/>
      <c r="F15" s="34"/>
      <c r="G15" s="34"/>
      <c r="H15" s="34"/>
      <c r="I15" s="34"/>
      <c r="J15" s="34"/>
      <c r="K15" s="35"/>
    </row>
    <row r="17" spans="2:42" ht="15.75" thickBot="1" x14ac:dyDescent="0.3"/>
    <row r="18" spans="2:42" ht="15.75" thickBot="1" x14ac:dyDescent="0.3">
      <c r="B18" s="3"/>
      <c r="C18" s="17" t="s">
        <v>25</v>
      </c>
      <c r="D18" s="17" t="s">
        <v>26</v>
      </c>
      <c r="E18" s="17" t="s">
        <v>27</v>
      </c>
      <c r="F18" s="17" t="s">
        <v>28</v>
      </c>
      <c r="G18" s="17" t="s">
        <v>29</v>
      </c>
      <c r="H18" s="17" t="s">
        <v>22</v>
      </c>
      <c r="I18" s="17" t="s">
        <v>59</v>
      </c>
      <c r="J18" s="17" t="s">
        <v>30</v>
      </c>
      <c r="K18" s="17" t="s">
        <v>31</v>
      </c>
      <c r="L18" s="17" t="s">
        <v>32</v>
      </c>
      <c r="M18" s="17" t="s">
        <v>33</v>
      </c>
      <c r="N18" s="17" t="s">
        <v>34</v>
      </c>
      <c r="O18" s="17" t="s">
        <v>35</v>
      </c>
      <c r="P18" s="17" t="s">
        <v>36</v>
      </c>
      <c r="Q18" s="17" t="s">
        <v>37</v>
      </c>
      <c r="R18" s="17" t="s">
        <v>38</v>
      </c>
      <c r="S18" s="17" t="s">
        <v>39</v>
      </c>
      <c r="T18" s="17" t="s">
        <v>40</v>
      </c>
      <c r="U18" s="17" t="s">
        <v>41</v>
      </c>
      <c r="V18" s="17" t="s">
        <v>42</v>
      </c>
      <c r="W18" s="17" t="s">
        <v>43</v>
      </c>
      <c r="X18" s="17" t="s">
        <v>44</v>
      </c>
      <c r="Y18" s="17" t="s">
        <v>45</v>
      </c>
      <c r="Z18" s="17" t="s">
        <v>23</v>
      </c>
      <c r="AA18" s="17" t="s">
        <v>24</v>
      </c>
      <c r="AB18" s="17" t="s">
        <v>46</v>
      </c>
      <c r="AC18" s="17" t="s">
        <v>47</v>
      </c>
      <c r="AD18" s="17" t="s">
        <v>48</v>
      </c>
      <c r="AE18" s="17" t="s">
        <v>49</v>
      </c>
      <c r="AF18" s="17" t="s">
        <v>50</v>
      </c>
      <c r="AG18" s="17" t="s">
        <v>51</v>
      </c>
      <c r="AH18" s="17" t="s">
        <v>52</v>
      </c>
      <c r="AI18" s="17" t="s">
        <v>53</v>
      </c>
      <c r="AJ18" s="17" t="s">
        <v>54</v>
      </c>
      <c r="AK18" s="17" t="s">
        <v>60</v>
      </c>
      <c r="AL18" s="17" t="s">
        <v>55</v>
      </c>
      <c r="AM18" s="17" t="s">
        <v>56</v>
      </c>
      <c r="AN18" s="17" t="s">
        <v>57</v>
      </c>
      <c r="AO18" s="17" t="s">
        <v>58</v>
      </c>
      <c r="AP18" s="18" t="s">
        <v>61</v>
      </c>
    </row>
    <row r="19" spans="2:42" ht="15.75" thickBot="1" x14ac:dyDescent="0.3">
      <c r="B19" s="16" t="s">
        <v>62</v>
      </c>
      <c r="C19" s="13">
        <v>219</v>
      </c>
      <c r="D19" s="14">
        <v>111</v>
      </c>
      <c r="E19" s="14">
        <v>121</v>
      </c>
      <c r="F19" s="14">
        <v>83</v>
      </c>
      <c r="G19" s="14">
        <v>263</v>
      </c>
      <c r="H19" s="14">
        <v>115</v>
      </c>
      <c r="I19" s="14">
        <v>24</v>
      </c>
      <c r="J19" s="14">
        <v>236</v>
      </c>
      <c r="K19" s="14">
        <v>217</v>
      </c>
      <c r="L19" s="14">
        <v>292</v>
      </c>
      <c r="M19" s="14">
        <v>112</v>
      </c>
      <c r="N19" s="14">
        <v>94</v>
      </c>
      <c r="O19" s="14">
        <v>147</v>
      </c>
      <c r="P19" s="14">
        <v>153</v>
      </c>
      <c r="Q19" s="14">
        <v>256</v>
      </c>
      <c r="R19" s="14">
        <v>288</v>
      </c>
      <c r="S19" s="14">
        <v>74</v>
      </c>
      <c r="T19" s="14">
        <v>234</v>
      </c>
      <c r="U19" s="14">
        <v>137</v>
      </c>
      <c r="V19" s="14">
        <v>402</v>
      </c>
      <c r="W19" s="14">
        <v>266</v>
      </c>
      <c r="X19" s="14">
        <v>221</v>
      </c>
      <c r="Y19" s="14">
        <v>220</v>
      </c>
      <c r="Z19" s="14">
        <v>195</v>
      </c>
      <c r="AA19" s="14">
        <v>207</v>
      </c>
      <c r="AB19" s="14">
        <v>205</v>
      </c>
      <c r="AC19" s="14">
        <v>142</v>
      </c>
      <c r="AD19" s="14">
        <v>238</v>
      </c>
      <c r="AE19" s="14">
        <v>71</v>
      </c>
      <c r="AF19" s="14">
        <v>243</v>
      </c>
      <c r="AG19" s="14">
        <v>394</v>
      </c>
      <c r="AH19" s="14">
        <v>216</v>
      </c>
      <c r="AI19" s="14">
        <v>220</v>
      </c>
      <c r="AJ19" s="14">
        <v>120</v>
      </c>
      <c r="AK19" s="14">
        <v>80</v>
      </c>
      <c r="AL19" s="14">
        <v>220</v>
      </c>
      <c r="AM19" s="14">
        <v>278</v>
      </c>
      <c r="AN19" s="14">
        <v>234</v>
      </c>
      <c r="AO19" s="14">
        <v>381</v>
      </c>
      <c r="AP19" s="15">
        <v>0</v>
      </c>
    </row>
    <row r="20" spans="2:42" x14ac:dyDescent="0.25">
      <c r="B20" s="4" t="s">
        <v>17</v>
      </c>
      <c r="C20" s="19">
        <v>219</v>
      </c>
      <c r="D20" s="19">
        <v>111</v>
      </c>
      <c r="E20" s="19">
        <v>0</v>
      </c>
      <c r="F20" s="19">
        <v>0</v>
      </c>
      <c r="G20" s="19">
        <v>0</v>
      </c>
      <c r="H20" s="19">
        <v>0</v>
      </c>
      <c r="I20" s="19">
        <v>0</v>
      </c>
      <c r="J20" s="19"/>
      <c r="K20" s="19">
        <v>0</v>
      </c>
      <c r="L20" s="19">
        <v>0</v>
      </c>
      <c r="M20" s="19">
        <v>0</v>
      </c>
      <c r="N20" s="19">
        <v>0</v>
      </c>
      <c r="O20" s="19">
        <v>0</v>
      </c>
      <c r="P20" s="19">
        <v>0</v>
      </c>
      <c r="Q20" s="19">
        <v>0</v>
      </c>
      <c r="R20" s="19">
        <v>0</v>
      </c>
      <c r="S20" s="19">
        <v>0</v>
      </c>
      <c r="T20" s="19">
        <v>0</v>
      </c>
      <c r="U20" s="19">
        <v>0</v>
      </c>
      <c r="V20" s="19">
        <v>0</v>
      </c>
      <c r="W20" s="19">
        <v>0</v>
      </c>
      <c r="X20" s="19">
        <v>0</v>
      </c>
      <c r="Y20" s="19">
        <v>0</v>
      </c>
      <c r="Z20" s="19"/>
      <c r="AA20" s="19">
        <v>0</v>
      </c>
      <c r="AB20" s="19">
        <v>0</v>
      </c>
      <c r="AC20" s="19">
        <v>0</v>
      </c>
      <c r="AD20" s="19">
        <v>0</v>
      </c>
      <c r="AE20" s="19">
        <v>0</v>
      </c>
      <c r="AF20" s="19">
        <v>0</v>
      </c>
      <c r="AG20" s="19">
        <v>0</v>
      </c>
      <c r="AH20" s="19">
        <v>0</v>
      </c>
      <c r="AI20" s="19">
        <v>0</v>
      </c>
      <c r="AJ20" s="19">
        <v>0</v>
      </c>
      <c r="AK20" s="19"/>
      <c r="AL20" s="19">
        <v>0</v>
      </c>
      <c r="AM20" s="19">
        <v>0</v>
      </c>
      <c r="AN20" s="19">
        <v>0</v>
      </c>
      <c r="AO20" s="19">
        <v>0</v>
      </c>
      <c r="AP20" s="20"/>
    </row>
    <row r="21" spans="2:42" x14ac:dyDescent="0.25">
      <c r="B21" s="4" t="s">
        <v>18</v>
      </c>
      <c r="C21" s="2">
        <v>0</v>
      </c>
      <c r="D21" s="2">
        <v>0</v>
      </c>
      <c r="E21" s="2">
        <v>120</v>
      </c>
      <c r="F21" s="2">
        <v>83</v>
      </c>
      <c r="G21" s="2">
        <v>263</v>
      </c>
      <c r="H21" s="2">
        <v>0</v>
      </c>
      <c r="I21" s="2">
        <v>0</v>
      </c>
      <c r="J21" s="2">
        <v>236</v>
      </c>
      <c r="K21" s="2">
        <v>217</v>
      </c>
      <c r="L21" s="2">
        <v>292</v>
      </c>
      <c r="M21" s="2">
        <v>112</v>
      </c>
      <c r="N21" s="2">
        <v>94</v>
      </c>
      <c r="O21" s="2">
        <v>147</v>
      </c>
      <c r="P21" s="2">
        <v>153</v>
      </c>
      <c r="Q21" s="2">
        <v>256</v>
      </c>
      <c r="R21" s="2">
        <v>288</v>
      </c>
      <c r="S21" s="2">
        <v>74</v>
      </c>
      <c r="T21" s="2">
        <v>234</v>
      </c>
      <c r="U21" s="2">
        <v>137</v>
      </c>
      <c r="V21" s="2">
        <v>402</v>
      </c>
      <c r="W21" s="2">
        <v>266</v>
      </c>
      <c r="X21" s="2">
        <v>221</v>
      </c>
      <c r="Y21" s="2">
        <v>220</v>
      </c>
      <c r="Z21" s="2">
        <v>195</v>
      </c>
      <c r="AA21" s="2">
        <v>207</v>
      </c>
      <c r="AB21" s="2">
        <v>205</v>
      </c>
      <c r="AC21" s="2">
        <v>142</v>
      </c>
      <c r="AD21" s="2">
        <v>0</v>
      </c>
      <c r="AE21" s="2">
        <v>0</v>
      </c>
      <c r="AF21" s="2">
        <v>243</v>
      </c>
      <c r="AG21" s="2">
        <v>394</v>
      </c>
      <c r="AH21" s="2">
        <v>215</v>
      </c>
      <c r="AI21" s="2">
        <v>220</v>
      </c>
      <c r="AJ21" s="2">
        <v>120</v>
      </c>
      <c r="AK21" s="2"/>
      <c r="AL21" s="2">
        <v>220</v>
      </c>
      <c r="AM21" s="2">
        <v>278</v>
      </c>
      <c r="AN21" s="2">
        <v>234</v>
      </c>
      <c r="AO21" s="2">
        <v>381</v>
      </c>
      <c r="AP21" s="5"/>
    </row>
    <row r="22" spans="2:42" x14ac:dyDescent="0.25">
      <c r="B22" s="4" t="s">
        <v>19</v>
      </c>
      <c r="C22" s="2">
        <v>0</v>
      </c>
      <c r="D22" s="2">
        <v>0</v>
      </c>
      <c r="E22" s="2">
        <v>1</v>
      </c>
      <c r="F22" s="2">
        <v>0</v>
      </c>
      <c r="G22" s="2">
        <v>0</v>
      </c>
      <c r="H22" s="2">
        <v>2</v>
      </c>
      <c r="I22" s="2">
        <v>0</v>
      </c>
      <c r="J22" s="2"/>
      <c r="K22" s="2">
        <v>0</v>
      </c>
      <c r="L22" s="2">
        <v>0</v>
      </c>
      <c r="M22" s="2">
        <v>0</v>
      </c>
      <c r="N22" s="2">
        <v>0</v>
      </c>
      <c r="O22" s="2">
        <v>0</v>
      </c>
      <c r="P22" s="2">
        <v>0</v>
      </c>
      <c r="Q22" s="2">
        <v>0</v>
      </c>
      <c r="R22" s="2">
        <v>0</v>
      </c>
      <c r="S22" s="2">
        <v>0</v>
      </c>
      <c r="T22" s="2">
        <v>0</v>
      </c>
      <c r="U22" s="2">
        <v>0</v>
      </c>
      <c r="V22" s="2">
        <v>0</v>
      </c>
      <c r="W22" s="2">
        <v>0</v>
      </c>
      <c r="X22" s="2">
        <v>0</v>
      </c>
      <c r="Y22" s="2">
        <v>0</v>
      </c>
      <c r="Z22" s="2"/>
      <c r="AA22" s="2">
        <v>0</v>
      </c>
      <c r="AB22" s="2">
        <v>0</v>
      </c>
      <c r="AC22" s="2">
        <v>0</v>
      </c>
      <c r="AD22" s="2">
        <v>0</v>
      </c>
      <c r="AE22" s="2">
        <v>0</v>
      </c>
      <c r="AF22" s="2">
        <v>0</v>
      </c>
      <c r="AG22" s="2">
        <v>0</v>
      </c>
      <c r="AH22" s="2">
        <v>1</v>
      </c>
      <c r="AI22" s="2">
        <v>0</v>
      </c>
      <c r="AJ22" s="2">
        <v>0</v>
      </c>
      <c r="AK22" s="2"/>
      <c r="AL22" s="2">
        <v>0</v>
      </c>
      <c r="AM22" s="2">
        <v>0</v>
      </c>
      <c r="AN22" s="2">
        <v>0</v>
      </c>
      <c r="AO22" s="2">
        <v>0</v>
      </c>
      <c r="AP22" s="5"/>
    </row>
    <row r="23" spans="2:42" x14ac:dyDescent="0.25">
      <c r="B23" s="4" t="s">
        <v>20</v>
      </c>
      <c r="C23" s="2">
        <v>0</v>
      </c>
      <c r="D23" s="2">
        <v>0</v>
      </c>
      <c r="E23" s="2">
        <v>0</v>
      </c>
      <c r="F23" s="2">
        <v>0</v>
      </c>
      <c r="G23" s="2">
        <v>0</v>
      </c>
      <c r="H23" s="2">
        <v>113</v>
      </c>
      <c r="I23" s="2">
        <v>0</v>
      </c>
      <c r="J23" s="2"/>
      <c r="K23" s="2">
        <v>0</v>
      </c>
      <c r="L23" s="2">
        <v>0</v>
      </c>
      <c r="M23" s="2">
        <v>0</v>
      </c>
      <c r="N23" s="2">
        <v>0</v>
      </c>
      <c r="O23" s="2">
        <v>0</v>
      </c>
      <c r="P23" s="2">
        <v>0</v>
      </c>
      <c r="Q23" s="2">
        <v>0</v>
      </c>
      <c r="R23" s="2">
        <v>0</v>
      </c>
      <c r="S23" s="2">
        <v>0</v>
      </c>
      <c r="T23" s="2">
        <v>0</v>
      </c>
      <c r="U23" s="2">
        <v>0</v>
      </c>
      <c r="V23" s="2">
        <v>0</v>
      </c>
      <c r="W23" s="2">
        <v>0</v>
      </c>
      <c r="X23" s="2">
        <v>0</v>
      </c>
      <c r="Y23" s="2">
        <v>0</v>
      </c>
      <c r="Z23" s="2"/>
      <c r="AA23" s="2">
        <v>0</v>
      </c>
      <c r="AB23" s="2">
        <v>0</v>
      </c>
      <c r="AC23" s="2">
        <v>0</v>
      </c>
      <c r="AD23" s="2">
        <v>122</v>
      </c>
      <c r="AE23" s="2">
        <v>0</v>
      </c>
      <c r="AF23" s="2">
        <v>0</v>
      </c>
      <c r="AG23" s="2">
        <v>0</v>
      </c>
      <c r="AH23" s="2">
        <v>0</v>
      </c>
      <c r="AI23" s="2">
        <v>0</v>
      </c>
      <c r="AJ23" s="2">
        <v>0</v>
      </c>
      <c r="AK23" s="2"/>
      <c r="AL23" s="2">
        <v>0</v>
      </c>
      <c r="AM23" s="2">
        <v>0</v>
      </c>
      <c r="AN23" s="2">
        <v>0</v>
      </c>
      <c r="AO23" s="2">
        <v>0</v>
      </c>
      <c r="AP23" s="5"/>
    </row>
    <row r="24" spans="2:42" x14ac:dyDescent="0.25">
      <c r="B24" s="4" t="s">
        <v>21</v>
      </c>
      <c r="C24" s="2">
        <v>0</v>
      </c>
      <c r="D24" s="2">
        <v>0</v>
      </c>
      <c r="E24" s="2">
        <v>0</v>
      </c>
      <c r="F24" s="2">
        <v>0</v>
      </c>
      <c r="G24" s="2">
        <v>0</v>
      </c>
      <c r="H24" s="2">
        <v>0</v>
      </c>
      <c r="I24" s="2">
        <v>24</v>
      </c>
      <c r="J24" s="2"/>
      <c r="K24" s="2">
        <v>0</v>
      </c>
      <c r="L24" s="2">
        <v>0</v>
      </c>
      <c r="M24" s="2">
        <v>0</v>
      </c>
      <c r="N24" s="2">
        <v>0</v>
      </c>
      <c r="O24" s="2">
        <v>0</v>
      </c>
      <c r="P24" s="2">
        <v>0</v>
      </c>
      <c r="Q24" s="2">
        <v>0</v>
      </c>
      <c r="R24" s="2">
        <v>0</v>
      </c>
      <c r="S24" s="2">
        <v>0</v>
      </c>
      <c r="T24" s="2">
        <v>0</v>
      </c>
      <c r="U24" s="2">
        <v>0</v>
      </c>
      <c r="V24" s="2">
        <v>0</v>
      </c>
      <c r="W24" s="2">
        <v>0</v>
      </c>
      <c r="X24" s="2">
        <v>0</v>
      </c>
      <c r="Y24" s="2">
        <v>0</v>
      </c>
      <c r="Z24" s="2"/>
      <c r="AA24" s="2">
        <v>0</v>
      </c>
      <c r="AB24" s="2">
        <v>0</v>
      </c>
      <c r="AC24" s="2">
        <v>0</v>
      </c>
      <c r="AD24" s="2">
        <v>116</v>
      </c>
      <c r="AE24" s="2">
        <v>0</v>
      </c>
      <c r="AF24" s="2">
        <v>0</v>
      </c>
      <c r="AG24" s="2">
        <v>0</v>
      </c>
      <c r="AH24" s="2">
        <v>0</v>
      </c>
      <c r="AI24" s="2">
        <v>0</v>
      </c>
      <c r="AJ24" s="2">
        <v>0</v>
      </c>
      <c r="AK24" s="2"/>
      <c r="AL24" s="2">
        <v>0</v>
      </c>
      <c r="AM24" s="2">
        <v>0</v>
      </c>
      <c r="AN24" s="2">
        <v>0</v>
      </c>
      <c r="AO24" s="2">
        <v>0</v>
      </c>
      <c r="AP24" s="5"/>
    </row>
    <row r="25" spans="2:42" ht="15.75" thickBot="1" x14ac:dyDescent="0.3">
      <c r="B25" s="4"/>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2"/>
    </row>
    <row r="26" spans="2:42" ht="15.75" thickBot="1" x14ac:dyDescent="0.3">
      <c r="B26" s="10" t="s">
        <v>63</v>
      </c>
      <c r="C26" s="13">
        <v>50</v>
      </c>
      <c r="D26" s="14">
        <v>18</v>
      </c>
      <c r="E26" s="14">
        <v>11</v>
      </c>
      <c r="F26" s="14">
        <v>12</v>
      </c>
      <c r="G26" s="14">
        <v>22</v>
      </c>
      <c r="H26" s="14">
        <v>36</v>
      </c>
      <c r="I26" s="14">
        <v>14</v>
      </c>
      <c r="J26" s="14">
        <v>21</v>
      </c>
      <c r="K26" s="14">
        <v>21</v>
      </c>
      <c r="L26" s="14">
        <v>24</v>
      </c>
      <c r="M26" s="14">
        <v>11</v>
      </c>
      <c r="N26" s="14">
        <v>15</v>
      </c>
      <c r="O26" s="14">
        <v>15</v>
      </c>
      <c r="P26" s="14">
        <v>20</v>
      </c>
      <c r="Q26" s="14">
        <v>24</v>
      </c>
      <c r="R26" s="14">
        <v>27</v>
      </c>
      <c r="S26" s="14">
        <v>7</v>
      </c>
      <c r="T26" s="14">
        <v>24</v>
      </c>
      <c r="U26" s="14">
        <v>16</v>
      </c>
      <c r="V26" s="14">
        <v>29</v>
      </c>
      <c r="W26" s="14">
        <v>20</v>
      </c>
      <c r="X26" s="14">
        <v>19</v>
      </c>
      <c r="Y26" s="14">
        <v>31</v>
      </c>
      <c r="Z26" s="14">
        <v>16</v>
      </c>
      <c r="AA26" s="14">
        <v>14</v>
      </c>
      <c r="AB26" s="14">
        <v>16</v>
      </c>
      <c r="AC26" s="14">
        <v>12</v>
      </c>
      <c r="AD26" s="14">
        <v>70</v>
      </c>
      <c r="AE26" s="14">
        <v>19</v>
      </c>
      <c r="AF26" s="14">
        <v>27</v>
      </c>
      <c r="AG26" s="14">
        <v>29</v>
      </c>
      <c r="AH26" s="14">
        <v>19</v>
      </c>
      <c r="AI26" s="14">
        <v>25</v>
      </c>
      <c r="AJ26" s="14">
        <v>20</v>
      </c>
      <c r="AK26" s="14">
        <v>25</v>
      </c>
      <c r="AL26" s="14">
        <v>21</v>
      </c>
      <c r="AM26" s="14">
        <v>28</v>
      </c>
      <c r="AN26" s="14">
        <v>20</v>
      </c>
      <c r="AO26" s="14">
        <v>34</v>
      </c>
      <c r="AP26" s="15">
        <v>50</v>
      </c>
    </row>
    <row r="27" spans="2:42" ht="15.75" thickBot="1" x14ac:dyDescent="0.3">
      <c r="B27" s="7" t="s">
        <v>65</v>
      </c>
      <c r="C27" s="27">
        <f>C19+C26</f>
        <v>269</v>
      </c>
      <c r="D27" s="8">
        <f>D19+D26</f>
        <v>129</v>
      </c>
      <c r="E27" s="8">
        <f>E19+E26</f>
        <v>132</v>
      </c>
      <c r="F27" s="8">
        <f t="shared" ref="F27:N27" si="0">F19+F26</f>
        <v>95</v>
      </c>
      <c r="G27" s="8">
        <f t="shared" si="0"/>
        <v>285</v>
      </c>
      <c r="H27" s="8">
        <f t="shared" si="0"/>
        <v>151</v>
      </c>
      <c r="I27" s="8">
        <f t="shared" si="0"/>
        <v>38</v>
      </c>
      <c r="J27" s="8">
        <f t="shared" si="0"/>
        <v>257</v>
      </c>
      <c r="K27" s="8">
        <f t="shared" si="0"/>
        <v>238</v>
      </c>
      <c r="L27" s="8">
        <f t="shared" si="0"/>
        <v>316</v>
      </c>
      <c r="M27" s="8">
        <f t="shared" si="0"/>
        <v>123</v>
      </c>
      <c r="N27" s="8">
        <f t="shared" si="0"/>
        <v>109</v>
      </c>
      <c r="O27" s="8">
        <f t="shared" ref="O27" si="1">O19+O26</f>
        <v>162</v>
      </c>
      <c r="P27" s="8">
        <f t="shared" ref="P27" si="2">P19+P26</f>
        <v>173</v>
      </c>
      <c r="Q27" s="8">
        <f t="shared" ref="Q27" si="3">Q19+Q26</f>
        <v>280</v>
      </c>
      <c r="R27" s="8">
        <f t="shared" ref="R27" si="4">R19+R26</f>
        <v>315</v>
      </c>
      <c r="S27" s="8">
        <f t="shared" ref="S27" si="5">S19+S26</f>
        <v>81</v>
      </c>
      <c r="T27" s="8">
        <f t="shared" ref="T27:V27" si="6">T19+T26</f>
        <v>258</v>
      </c>
      <c r="U27" s="8">
        <f t="shared" si="6"/>
        <v>153</v>
      </c>
      <c r="V27" s="8">
        <f t="shared" si="6"/>
        <v>431</v>
      </c>
      <c r="W27" s="8">
        <f>W19+W26</f>
        <v>286</v>
      </c>
      <c r="X27" s="8">
        <f>X19+X26</f>
        <v>240</v>
      </c>
      <c r="Y27" s="8">
        <f>Y19+Y26</f>
        <v>251</v>
      </c>
      <c r="Z27" s="8">
        <f t="shared" ref="Z27" si="7">Z19+Z26</f>
        <v>211</v>
      </c>
      <c r="AA27" s="8">
        <f t="shared" ref="AA27" si="8">AA19+AA26</f>
        <v>221</v>
      </c>
      <c r="AB27" s="8">
        <f t="shared" ref="AB27" si="9">AB19+AB26</f>
        <v>221</v>
      </c>
      <c r="AC27" s="8">
        <f t="shared" ref="AC27" si="10">AC19+AC26</f>
        <v>154</v>
      </c>
      <c r="AD27" s="8">
        <f t="shared" ref="AD27" si="11">AD19+AD26</f>
        <v>308</v>
      </c>
      <c r="AE27" s="8">
        <f t="shared" ref="AE27" si="12">AE19+AE26</f>
        <v>90</v>
      </c>
      <c r="AF27" s="8">
        <f t="shared" ref="AF27" si="13">AF19+AF26</f>
        <v>270</v>
      </c>
      <c r="AG27" s="8">
        <f t="shared" ref="AG27" si="14">AG19+AG26</f>
        <v>423</v>
      </c>
      <c r="AH27" s="8">
        <f t="shared" ref="AH27" si="15">AH19+AH26</f>
        <v>235</v>
      </c>
      <c r="AI27" s="8">
        <f t="shared" ref="AI27" si="16">AI19+AI26</f>
        <v>245</v>
      </c>
      <c r="AJ27" s="8">
        <f>AJ19+AJ26</f>
        <v>140</v>
      </c>
      <c r="AK27" s="8">
        <f>AK19+AK26</f>
        <v>105</v>
      </c>
      <c r="AL27" s="8">
        <f>AL19+AL26</f>
        <v>241</v>
      </c>
      <c r="AM27" s="8">
        <f t="shared" ref="AM27" si="17">AM19+AM26</f>
        <v>306</v>
      </c>
      <c r="AN27" s="8">
        <f t="shared" ref="AN27" si="18">AN19+AN26</f>
        <v>254</v>
      </c>
      <c r="AO27" s="8">
        <f t="shared" ref="AO27" si="19">AO19+AO26</f>
        <v>415</v>
      </c>
      <c r="AP27" s="9">
        <f t="shared" ref="AP27" si="20">AP19+AP26</f>
        <v>50</v>
      </c>
    </row>
    <row r="28" spans="2:42" ht="15.75" thickBot="1" x14ac:dyDescent="0.3">
      <c r="B28" s="28" t="s">
        <v>73</v>
      </c>
      <c r="C28" s="29"/>
    </row>
  </sheetData>
  <mergeCells count="11">
    <mergeCell ref="C1:K1"/>
    <mergeCell ref="D2:K2"/>
    <mergeCell ref="D3:K3"/>
    <mergeCell ref="D4:K4"/>
    <mergeCell ref="C10:K10"/>
    <mergeCell ref="B28:C28"/>
    <mergeCell ref="C11:K11"/>
    <mergeCell ref="C12:K12"/>
    <mergeCell ref="C13:K13"/>
    <mergeCell ref="C14:K14"/>
    <mergeCell ref="C15:K15"/>
  </mergeCell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12b3c7-a07f-4994-91c1-be26c655567e">
      <Terms xmlns="http://schemas.microsoft.com/office/infopath/2007/PartnerControls"/>
    </lcf76f155ced4ddcb4097134ff3c332f>
    <TaxCatchAll xmlns="2c436634-4710-4155-ba7f-f531dc088f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CAB799-424A-4852-996C-F79626112548}">
  <ds:schemaRefs>
    <ds:schemaRef ds:uri="http://schemas.microsoft.com/sharepoint/v3/contenttype/forms"/>
  </ds:schemaRefs>
</ds:datastoreItem>
</file>

<file path=customXml/itemProps2.xml><?xml version="1.0" encoding="utf-8"?>
<ds:datastoreItem xmlns:ds="http://schemas.openxmlformats.org/officeDocument/2006/customXml" ds:itemID="{7EF5C2AC-F3B2-4B38-915B-45F2496E83F4}">
  <ds:schemaRefs>
    <ds:schemaRef ds:uri="http://www.w3.org/XML/1998/namespace"/>
    <ds:schemaRef ds:uri="http://schemas.microsoft.com/office/2006/documentManagement/types"/>
    <ds:schemaRef ds:uri="8d12b3c7-a07f-4994-91c1-be26c655567e"/>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2c436634-4710-4155-ba7f-f531dc088f01"/>
    <ds:schemaRef ds:uri="http://purl.org/dc/terms/"/>
  </ds:schemaRefs>
</ds:datastoreItem>
</file>

<file path=customXml/itemProps3.xml><?xml version="1.0" encoding="utf-8"?>
<ds:datastoreItem xmlns:ds="http://schemas.openxmlformats.org/officeDocument/2006/customXml" ds:itemID="{178CBE38-6181-4E04-AE77-804901204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Aantallen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Britt Bervoets</cp:lastModifiedBy>
  <dcterms:created xsi:type="dcterms:W3CDTF">2025-08-20T13:43:31Z</dcterms:created>
  <dcterms:modified xsi:type="dcterms:W3CDTF">2025-09-29T08:55:42Z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MediaServiceImageTags">
    <vt:lpwstr/>
  </property>
</Properties>
</file>