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prorailbv.sharepoint.com/teams/ATS-ICT/Shared Documents/General/Aanbesteding 2024/3. Dossier/"/>
    </mc:Choice>
  </mc:AlternateContent>
  <xr:revisionPtr revIDLastSave="84" documentId="8_{08B0CF01-E1E5-48BE-8A2E-24FB9B371483}" xr6:coauthVersionLast="47" xr6:coauthVersionMax="47" xr10:uidLastSave="{4A4D9A48-2520-43DF-9999-3A4D0EF89DE9}"/>
  <bookViews>
    <workbookView xWindow="14610" yWindow="-13995" windowWidth="16815" windowHeight="12450" firstSheet="1" activeTab="2" xr2:uid="{00000000-000D-0000-FFFF-FFFF00000000}"/>
  </bookViews>
  <sheets>
    <sheet name="SLDataSheet" sheetId="4" state="veryHidden" r:id="rId1"/>
    <sheet name="Annex 6.1 Aanbiedingsbegroting" sheetId="1" r:id="rId2"/>
    <sheet name="Toelichting Annex 6.1" sheetId="3" r:id="rId3"/>
  </sheets>
  <definedNames>
    <definedName name="_xlnm.Print_Area" localSheetId="1">'Annex 6.1 Aanbiedingsbegroting'!$A$1:$M$44</definedName>
    <definedName name="_xlnm.Print_Area" localSheetId="2">'Toelichting Annex 6.1'!$B$2:$G$11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 i="1" l="1"/>
  <c r="K28" i="1"/>
  <c r="K25" i="1"/>
  <c r="C4" i="3"/>
  <c r="K22" i="1"/>
  <c r="K35" i="1" l="1"/>
</calcChain>
</file>

<file path=xl/sharedStrings.xml><?xml version="1.0" encoding="utf-8"?>
<sst xmlns="http://schemas.openxmlformats.org/spreadsheetml/2006/main" count="46" uniqueCount="41">
  <si>
    <t>'Applicant Tracking System (ATS)' TN507585</t>
  </si>
  <si>
    <r>
      <t xml:space="preserve">                                  </t>
    </r>
    <r>
      <rPr>
        <b/>
        <sz val="16"/>
        <rFont val="Calibri"/>
        <family val="2"/>
        <scheme val="minor"/>
      </rPr>
      <t>Annex 6.1</t>
    </r>
    <r>
      <rPr>
        <b/>
        <sz val="16"/>
        <color theme="1"/>
        <rFont val="Calibri"/>
        <family val="2"/>
        <scheme val="minor"/>
      </rPr>
      <t>: Aanbiedingsbegroting</t>
    </r>
  </si>
  <si>
    <t>- Alle gele cellen dienen door inschrijver te worden ingevuld.</t>
  </si>
  <si>
    <t>(Uw logo hier)</t>
  </si>
  <si>
    <t>- Deze aanbiedingsbegroting dient rechtsgeldig te worden ondertekend.</t>
  </si>
  <si>
    <t>- De tabblad 'toelichting' bij deze aanbiedingsbegroting is integraal onderdeel van de aanbieding.</t>
  </si>
  <si>
    <t>- Er mogen geen negatieve bedragen en/of percentages worden ingevuld.</t>
  </si>
  <si>
    <t>- Genoemde minimale en maximale tarieven en plafondbedragen mogen niet worden overschreden, de aanbieding is ongeldig bij overschrijding van genoemde bandbreedtes.</t>
  </si>
  <si>
    <t>- De ingevulde bedragen zijn zonder enig voorbehoud opgegeven.</t>
  </si>
  <si>
    <t>- De niet-gele velden mogen niet worden gewijzigd.</t>
  </si>
  <si>
    <t>- Alle kosten en verrekeningen om te voldoen aan gestelde eisen en door inschrijver beantwoorde kwaliteitscriteria zijn opgenomen in de bedragen van deze aanbiedingsbegroting.</t>
  </si>
  <si>
    <t>- Genoemde prijzen zijn opgegeven conform de ARBIT 2022, in Euro's, excl. BTW.</t>
  </si>
  <si>
    <t>Versie 1.0</t>
  </si>
  <si>
    <r>
      <t xml:space="preserve">Duur van de overeenkomst: </t>
    </r>
    <r>
      <rPr>
        <sz val="11"/>
        <rFont val="Calibri"/>
        <family val="2"/>
        <scheme val="minor"/>
      </rPr>
      <t>maximaal 12 jaren waarvan 4 jaar vast en 8 x 1 optiejaren</t>
    </r>
  </si>
  <si>
    <t>Prijscomponenten:</t>
  </si>
  <si>
    <t>TOTAAL</t>
  </si>
  <si>
    <t>vaste éénmalige prijs</t>
  </si>
  <si>
    <t>Implementatiewerkzaamheden</t>
  </si>
  <si>
    <r>
      <t xml:space="preserve">Vaste éénmalige prijs voor de implementatie, inclusief de koppelingen, van de SaaS-oplossing 'ATS' zoals door ProRail uitgevraagd in </t>
    </r>
    <r>
      <rPr>
        <sz val="11"/>
        <rFont val="Calibri"/>
        <family val="2"/>
        <scheme val="minor"/>
      </rPr>
      <t xml:space="preserve">Annex 3 - 'Vraagspecificatie' en Annex 3.1 - 'Programma van Eisen' </t>
    </r>
    <r>
      <rPr>
        <sz val="11"/>
        <color theme="1"/>
        <rFont val="Calibri"/>
        <family val="2"/>
        <scheme val="minor"/>
      </rPr>
      <t xml:space="preserve">en door Inschrijver aangeboden. </t>
    </r>
    <r>
      <rPr>
        <sz val="11"/>
        <rFont val="Calibri"/>
        <family val="2"/>
        <scheme val="minor"/>
      </rPr>
      <t>De aan te bieden vaste prijs is door ProRail begrensd tot maximaal €175.000,00 excl. BTW. Inschrijver mag dit plafond niet overschrijden. Bij overschrijding van dit plafond is de inschrijving ongeldig.</t>
    </r>
  </si>
  <si>
    <r>
      <rPr>
        <b/>
        <sz val="10"/>
        <color theme="1"/>
        <rFont val="Calibri"/>
        <family val="2"/>
        <scheme val="minor"/>
      </rPr>
      <t>vaste all-in jaarprijs</t>
    </r>
  </si>
  <si>
    <t>SaaS-oplossing incl. hosting en support</t>
  </si>
  <si>
    <r>
      <t>Vaste totale jaarprijs voor het als een SaaS-dienst leveren van de gevraagde ATS-oplossing, incl.hosting en supportdiensten zoals uitgevraagd in</t>
    </r>
    <r>
      <rPr>
        <sz val="11"/>
        <rFont val="Calibri"/>
        <family val="2"/>
        <scheme val="minor"/>
      </rPr>
      <t xml:space="preserve"> Annex 3 - 'Vraagspecificatie' en Annex 3.1 - 'Programma van Eisen' </t>
    </r>
    <r>
      <rPr>
        <sz val="11"/>
        <color theme="1"/>
        <rFont val="Calibri"/>
        <family val="2"/>
        <scheme val="minor"/>
      </rPr>
      <t xml:space="preserve">en door Inschrijver aangeboden. Dit passend voor een organisatiegrootte van huidig </t>
    </r>
    <r>
      <rPr>
        <sz val="11"/>
        <rFont val="Calibri"/>
        <family val="2"/>
        <scheme val="minor"/>
      </rPr>
      <t>5.900</t>
    </r>
    <r>
      <rPr>
        <sz val="11"/>
        <color theme="1"/>
        <rFont val="Calibri"/>
        <family val="2"/>
        <scheme val="minor"/>
      </rPr>
      <t xml:space="preserve"> medewerkers inclusief een bandbreedte van plus en min 10%. De aan te bieden vaste jaarprijs is door ProRail begrensd tot maximaal €</t>
    </r>
    <r>
      <rPr>
        <sz val="11"/>
        <rFont val="Calibri"/>
        <family val="2"/>
        <scheme val="minor"/>
      </rPr>
      <t>75.000,00</t>
    </r>
    <r>
      <rPr>
        <sz val="11"/>
        <color theme="1"/>
        <rFont val="Calibri"/>
        <family val="2"/>
        <scheme val="minor"/>
      </rPr>
      <t xml:space="preserve"> excl. BTW. Inschrijver mag dit plafond niet overschrijden. Bij overschrijding van dit plafond is de inschrijving ongeldig.</t>
    </r>
  </si>
  <si>
    <t>Jaarlijks onderhoud koppelingen</t>
  </si>
  <si>
    <r>
      <t xml:space="preserve">Vaste totale jaarprijs voor het jaarlijks onderhoud van de koppelingen zoals uitgevraagd in </t>
    </r>
    <r>
      <rPr>
        <sz val="11"/>
        <rFont val="Calibri"/>
        <family val="2"/>
        <scheme val="minor"/>
      </rPr>
      <t>Annex 3 - 'Vraagspecificatie' en Annex 3.1 Programma van Eisen'</t>
    </r>
    <r>
      <rPr>
        <sz val="11"/>
        <color theme="1"/>
        <rFont val="Calibri"/>
        <family val="2"/>
        <scheme val="minor"/>
      </rPr>
      <t xml:space="preserve"> en door Inschrijver aangeboden. De aan te bieden vaste jaarprijs is door ProRail begrensd tot maximaal €</t>
    </r>
    <r>
      <rPr>
        <sz val="11"/>
        <rFont val="Calibri"/>
        <family val="2"/>
        <scheme val="minor"/>
      </rPr>
      <t>5.000,00</t>
    </r>
    <r>
      <rPr>
        <sz val="11"/>
        <color theme="1"/>
        <rFont val="Calibri"/>
        <family val="2"/>
        <scheme val="minor"/>
      </rPr>
      <t xml:space="preserve"> excl. BTW. Inschrijver mag dit plafond niet overschrijden. Bij overschrijding van dit plafond is de inschrijving ongeldig.</t>
    </r>
  </si>
  <si>
    <t>aantal uur</t>
  </si>
  <si>
    <r>
      <rPr>
        <b/>
        <sz val="10"/>
        <color theme="1"/>
        <rFont val="Calibri"/>
        <family val="2"/>
        <scheme val="minor"/>
      </rPr>
      <t>vast all-in uurtarief</t>
    </r>
  </si>
  <si>
    <t>Meerwerk op regiebasis</t>
  </si>
  <si>
    <r>
      <t xml:space="preserve">Gewogen gemiddeld vast all-in uurtarief voor alle door ProRail </t>
    </r>
    <r>
      <rPr>
        <b/>
        <sz val="11"/>
        <color theme="1"/>
        <rFont val="Calibri"/>
        <family val="2"/>
        <scheme val="minor"/>
      </rPr>
      <t xml:space="preserve">optioneel </t>
    </r>
    <r>
      <rPr>
        <sz val="11"/>
        <color theme="1"/>
        <rFont val="Calibri"/>
        <family val="2"/>
        <scheme val="minor"/>
      </rPr>
      <t xml:space="preserve">af te nemen meerwerkzaamheden zoals door ProRail nader beschreven in </t>
    </r>
    <r>
      <rPr>
        <sz val="11"/>
        <rFont val="Calibri"/>
        <family val="2"/>
        <scheme val="minor"/>
      </rPr>
      <t>Annex 3 - 'Vraagspecificatie' en Annex 3.1 - 'Programma van Eisen'</t>
    </r>
    <r>
      <rPr>
        <sz val="11"/>
        <color theme="1"/>
        <rFont val="Calibri"/>
        <family val="2"/>
        <scheme val="minor"/>
      </rPr>
      <t xml:space="preserve"> en door inschrijver aangeboden. ProRail heeft het totaal aantal jaarlijkse uren begroot op </t>
    </r>
    <r>
      <rPr>
        <sz val="11"/>
        <rFont val="Calibri"/>
        <family val="2"/>
        <scheme val="minor"/>
      </rPr>
      <t>200</t>
    </r>
    <r>
      <rPr>
        <sz val="11"/>
        <color rgb="FFFF0000"/>
        <rFont val="Calibri"/>
        <family val="2"/>
        <scheme val="minor"/>
      </rPr>
      <t xml:space="preserve"> </t>
    </r>
    <r>
      <rPr>
        <sz val="11"/>
        <color theme="1"/>
        <rFont val="Calibri"/>
        <family val="2"/>
        <scheme val="minor"/>
      </rPr>
      <t>uren. Aan dit</t>
    </r>
    <r>
      <rPr>
        <sz val="11"/>
        <rFont val="Calibri"/>
        <family val="2"/>
        <scheme val="minor"/>
      </rPr>
      <t xml:space="preserve"> urentotaal kunnen geen verdere rechten ontleend worden. Het aan te bieden uurtarief is door ProRail begrensd met een minimum en maximum uurtarief excl. BTW. Inschrijver dient het uurtarief binnen deze bandbreedte aan te bieden. Bij overschrijding van deze bandbreedte is de inschrijving ongeldig.</t>
    </r>
  </si>
  <si>
    <r>
      <rPr>
        <b/>
        <sz val="10"/>
        <rFont val="Calibri"/>
        <family val="2"/>
        <scheme val="minor"/>
      </rPr>
      <t xml:space="preserve">Gewogen gemiddeld vast all-in uurtarief </t>
    </r>
    <r>
      <rPr>
        <sz val="10"/>
        <rFont val="Calibri"/>
        <family val="2"/>
        <scheme val="minor"/>
      </rPr>
      <t>(minimum tarief €85,00 / maximum tarief €135,00)</t>
    </r>
  </si>
  <si>
    <t>Totale fictieve inschrijfsom</t>
  </si>
  <si>
    <t>Handtekening:</t>
  </si>
  <si>
    <t>Organisatie:</t>
  </si>
  <si>
    <t xml:space="preserve"> </t>
  </si>
  <si>
    <t>Naam:</t>
  </si>
  <si>
    <t>Functie:</t>
  </si>
  <si>
    <t>Plaats:</t>
  </si>
  <si>
    <t>Datum:</t>
  </si>
  <si>
    <t>Algemeen</t>
  </si>
  <si>
    <t>Alle opgegeven prijzen en tarieven worden na aanbesteding onverkort en onveranderd opgenomen in of bij de overeenkomst, en zijn geldig voor de duur van de overeenkomst. 
Deze toelichting is integraal onderdeel van de prijsopgave.</t>
  </si>
  <si>
    <r>
      <t xml:space="preserve">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inschrijver, indien het een opdracht op basis van nacalculatie betreft. Op fixed-price opdrachten heeft geen nacalculatie plaats.
De tarieven zijn geldig gedurende gangbare kantooruren, voor werkzaamheden op expliciet verzoek ProRail buiten kantoortijd gelden de volgende opslagen:
</t>
    </r>
    <r>
      <rPr>
        <b/>
        <sz val="11"/>
        <rFont val="Calibri"/>
        <family val="2"/>
        <scheme val="minor"/>
      </rPr>
      <t>Tijdvenster</t>
    </r>
    <r>
      <rPr>
        <sz val="11"/>
        <rFont val="Calibri"/>
        <family val="2"/>
        <scheme val="minor"/>
      </rPr>
      <t xml:space="preserve">	                                         </t>
    </r>
    <r>
      <rPr>
        <b/>
        <sz val="11"/>
        <rFont val="Calibri"/>
        <family val="2"/>
        <scheme val="minor"/>
      </rPr>
      <t xml:space="preserve">Opslag  </t>
    </r>
    <r>
      <rPr>
        <sz val="11"/>
        <rFont val="Calibri"/>
        <family val="2"/>
        <scheme val="minor"/>
      </rPr>
      <t xml:space="preserve">
Maandag t/m vrijdag 18:00-24:00 uur: 30%
Maandag t/m vrijdag 00:00-08:00 uur: 40%
Zaterdag     	                  08:00-24:00 uur: 50%
Zaterdag	                       00:00-08:00 uur: 60%
Zon- en feestdagen     00:00-24:00 uur: 60%</t>
    </r>
  </si>
  <si>
    <t>Alleen de prijscomponenten die in dit Prijzenformulier zijn opgenomen komen in aanmerking voor vergoeding.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</si>
</sst>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 #,##0.00;&quot;€&quot;\ \-#,##0.00"/>
    <numFmt numFmtId="44" formatCode="_ &quot;€&quot;\ * #,##0.00_ ;_ &quot;€&quot;\ * \-#,##0.00_ ;_ &quot;€&quot;\ * &quot;-&quot;??_ ;_ @_ "/>
    <numFmt numFmtId="43" formatCode="_ * #,##0.00_ ;_ * \-#,##0.00_ ;_ * &quot;-&quot;??_ ;_ @_ "/>
    <numFmt numFmtId="164" formatCode="[$-413]d\ mmmm\ yyyy;@"/>
    <numFmt numFmtId="165" formatCode="_ * #,##0_ ;_ * \-#,##0_ ;_ * &quot;-&quot;??_ ;_ @_ "/>
    <numFmt numFmtId="166" formatCode="_ [$€-413]\ * #,##0.00_ ;_ [$€-413]\ * \-#,##0.00_ ;_ [$€-413]\ * &quot;-&quot;??_ ;_ @_ "/>
    <numFmt numFmtId="167" formatCode="#,##0_ ;\-#,##0\ "/>
  </numFmts>
  <fonts count="22" x14ac:knownFonts="1">
    <font>
      <sz val="10"/>
      <color theme="1"/>
      <name val="Arial"/>
      <family val="2"/>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sz val="10"/>
      <color theme="1"/>
      <name val="Calibri"/>
      <family val="2"/>
      <scheme val="minor"/>
    </font>
    <font>
      <b/>
      <sz val="8"/>
      <color theme="1"/>
      <name val="Calibri"/>
      <family val="2"/>
      <scheme val="minor"/>
    </font>
    <font>
      <sz val="11"/>
      <color rgb="FFFF0000"/>
      <name val="Calibri"/>
      <family val="2"/>
      <scheme val="minor"/>
    </font>
    <font>
      <b/>
      <sz val="14"/>
      <color theme="1"/>
      <name val="Calibri"/>
      <family val="2"/>
      <scheme val="minor"/>
    </font>
    <font>
      <sz val="10"/>
      <color rgb="FFFF0000"/>
      <name val="Calibri"/>
      <family val="2"/>
      <scheme val="minor"/>
    </font>
    <font>
      <b/>
      <sz val="10"/>
      <color rgb="FFFF0000"/>
      <name val="Calibri"/>
      <family val="2"/>
      <scheme val="minor"/>
    </font>
    <font>
      <b/>
      <sz val="10"/>
      <name val="Calibri"/>
      <family val="2"/>
      <scheme val="minor"/>
    </font>
    <font>
      <b/>
      <sz val="18"/>
      <name val="Calibri"/>
      <family val="2"/>
      <scheme val="minor"/>
    </font>
    <font>
      <b/>
      <sz val="16"/>
      <name val="Calibri"/>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399975585192419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44" fontId="5" fillId="3" borderId="1">
      <alignment horizontal="center"/>
    </xf>
    <xf numFmtId="0" fontId="5" fillId="2" borderId="0"/>
    <xf numFmtId="0" fontId="3" fillId="0" borderId="0"/>
    <xf numFmtId="44" fontId="5" fillId="2" borderId="1"/>
    <xf numFmtId="44" fontId="2" fillId="0" borderId="0" applyFont="0" applyFill="0" applyBorder="0" applyAlignment="0" applyProtection="0"/>
    <xf numFmtId="43" fontId="2" fillId="0" borderId="0" applyFont="0" applyFill="0" applyBorder="0" applyAlignment="0" applyProtection="0"/>
  </cellStyleXfs>
  <cellXfs count="125">
    <xf numFmtId="0" fontId="0" fillId="0" borderId="0" xfId="0"/>
    <xf numFmtId="0" fontId="7" fillId="2" borderId="0" xfId="0" applyFont="1" applyFill="1"/>
    <xf numFmtId="0" fontId="5" fillId="2" borderId="0" xfId="0" applyFont="1" applyFill="1"/>
    <xf numFmtId="0" fontId="9" fillId="0" borderId="0" xfId="0" applyFont="1"/>
    <xf numFmtId="0" fontId="7" fillId="0" borderId="0" xfId="0" applyFont="1"/>
    <xf numFmtId="0" fontId="9" fillId="0" borderId="0" xfId="0" applyFont="1" applyAlignment="1">
      <alignment horizontal="left" vertical="top" wrapText="1"/>
    </xf>
    <xf numFmtId="0" fontId="5" fillId="0" borderId="0" xfId="0" applyFont="1"/>
    <xf numFmtId="0" fontId="12" fillId="0" borderId="0" xfId="0" applyFont="1" applyAlignment="1">
      <alignment horizontal="left" vertical="top" wrapText="1"/>
    </xf>
    <xf numFmtId="0" fontId="12" fillId="2" borderId="0" xfId="0" applyFont="1" applyFill="1"/>
    <xf numFmtId="0" fontId="9" fillId="2" borderId="0" xfId="0" applyFont="1" applyFill="1" applyAlignment="1">
      <alignment wrapText="1"/>
    </xf>
    <xf numFmtId="0" fontId="9" fillId="2" borderId="0" xfId="0" applyFont="1" applyFill="1"/>
    <xf numFmtId="0" fontId="9" fillId="0" borderId="0" xfId="0" applyFont="1" applyAlignment="1">
      <alignment wrapText="1"/>
    </xf>
    <xf numFmtId="0" fontId="7" fillId="0" borderId="0" xfId="0" applyFont="1" applyAlignment="1">
      <alignment wrapText="1"/>
    </xf>
    <xf numFmtId="0" fontId="12" fillId="2" borderId="10" xfId="0" applyFont="1" applyFill="1" applyBorder="1"/>
    <xf numFmtId="0" fontId="12" fillId="2" borderId="0" xfId="0" applyFont="1" applyFill="1" applyAlignment="1">
      <alignment wrapText="1"/>
    </xf>
    <xf numFmtId="0" fontId="7" fillId="2" borderId="9" xfId="0" applyFont="1" applyFill="1" applyBorder="1"/>
    <xf numFmtId="0" fontId="9" fillId="2" borderId="10" xfId="0" applyFont="1" applyFill="1" applyBorder="1"/>
    <xf numFmtId="0" fontId="7" fillId="2" borderId="11" xfId="0" applyFont="1" applyFill="1" applyBorder="1"/>
    <xf numFmtId="0" fontId="9" fillId="2" borderId="12" xfId="0" applyFont="1" applyFill="1" applyBorder="1" applyAlignment="1">
      <alignment wrapText="1"/>
    </xf>
    <xf numFmtId="0" fontId="9" fillId="2" borderId="13" xfId="0" applyFont="1" applyFill="1" applyBorder="1"/>
    <xf numFmtId="0" fontId="7" fillId="2" borderId="0" xfId="0" applyFont="1" applyFill="1" applyAlignment="1">
      <alignment wrapText="1"/>
    </xf>
    <xf numFmtId="0" fontId="7" fillId="2" borderId="6" xfId="0" applyFont="1" applyFill="1" applyBorder="1"/>
    <xf numFmtId="0" fontId="7" fillId="2" borderId="7" xfId="0" applyFont="1" applyFill="1" applyBorder="1" applyAlignment="1">
      <alignment wrapText="1"/>
    </xf>
    <xf numFmtId="0" fontId="7" fillId="2" borderId="8" xfId="0" applyFont="1" applyFill="1" applyBorder="1"/>
    <xf numFmtId="0" fontId="7" fillId="2" borderId="10" xfId="0" applyFont="1" applyFill="1" applyBorder="1"/>
    <xf numFmtId="0" fontId="10" fillId="2" borderId="10" xfId="0" applyFont="1" applyFill="1" applyBorder="1" applyAlignment="1">
      <alignment horizontal="left"/>
    </xf>
    <xf numFmtId="0" fontId="10" fillId="2" borderId="0" xfId="0" applyFont="1" applyFill="1" applyAlignment="1">
      <alignment horizontal="left"/>
    </xf>
    <xf numFmtId="0" fontId="10" fillId="2" borderId="0" xfId="0" quotePrefix="1" applyFont="1" applyFill="1" applyAlignment="1">
      <alignment horizontal="center" wrapText="1"/>
    </xf>
    <xf numFmtId="0" fontId="10" fillId="2" borderId="0" xfId="0" applyFont="1" applyFill="1" applyAlignment="1">
      <alignment horizontal="center" wrapText="1"/>
    </xf>
    <xf numFmtId="0" fontId="11" fillId="2" borderId="0" xfId="0" applyFont="1" applyFill="1" applyAlignment="1">
      <alignment wrapText="1"/>
    </xf>
    <xf numFmtId="0" fontId="9" fillId="2" borderId="0" xfId="0" applyFont="1" applyFill="1" applyAlignment="1">
      <alignment horizontal="left" vertical="top" wrapText="1"/>
    </xf>
    <xf numFmtId="44" fontId="8" fillId="4" borderId="1" xfId="0" applyNumberFormat="1" applyFont="1" applyFill="1" applyBorder="1"/>
    <xf numFmtId="44" fontId="8" fillId="2" borderId="0" xfId="5" applyFont="1" applyFill="1" applyBorder="1" applyAlignment="1">
      <alignment horizontal="center" vertical="center"/>
    </xf>
    <xf numFmtId="0" fontId="8" fillId="2" borderId="1" xfId="0" quotePrefix="1" applyFont="1" applyFill="1" applyBorder="1" applyAlignment="1">
      <alignment horizontal="center" wrapText="1"/>
    </xf>
    <xf numFmtId="166" fontId="8" fillId="2" borderId="0" xfId="5" applyNumberFormat="1" applyFont="1" applyFill="1" applyBorder="1" applyAlignment="1">
      <alignment horizontal="center" vertical="center"/>
    </xf>
    <xf numFmtId="0" fontId="8" fillId="5" borderId="2" xfId="0" applyFont="1" applyFill="1" applyBorder="1" applyAlignment="1">
      <alignment horizontal="left"/>
    </xf>
    <xf numFmtId="0" fontId="1" fillId="5" borderId="3" xfId="0" quotePrefix="1" applyFont="1" applyFill="1" applyBorder="1" applyAlignment="1">
      <alignment horizontal="left" vertical="top" wrapText="1"/>
    </xf>
    <xf numFmtId="0" fontId="1" fillId="5" borderId="4" xfId="0" quotePrefix="1" applyFont="1" applyFill="1" applyBorder="1" applyAlignment="1">
      <alignment horizontal="left" vertical="top" wrapText="1"/>
    </xf>
    <xf numFmtId="44" fontId="8" fillId="3" borderId="1" xfId="0" applyNumberFormat="1" applyFont="1" applyFill="1" applyBorder="1" applyAlignment="1" applyProtection="1">
      <alignment horizontal="center" vertical="center"/>
      <protection locked="0"/>
    </xf>
    <xf numFmtId="44" fontId="8" fillId="4" borderId="1" xfId="5" applyFont="1" applyFill="1" applyBorder="1" applyAlignment="1">
      <alignment horizontal="center" vertical="center"/>
    </xf>
    <xf numFmtId="167" fontId="8" fillId="2" borderId="0" xfId="5" applyNumberFormat="1" applyFont="1" applyFill="1" applyBorder="1" applyAlignment="1">
      <alignment horizontal="center" vertical="center"/>
    </xf>
    <xf numFmtId="0" fontId="18" fillId="2" borderId="2" xfId="0" quotePrefix="1" applyFont="1" applyFill="1" applyBorder="1" applyAlignment="1">
      <alignment horizontal="left" vertical="top" wrapText="1"/>
    </xf>
    <xf numFmtId="0" fontId="18" fillId="2" borderId="3" xfId="0" quotePrefix="1" applyFont="1" applyFill="1" applyBorder="1" applyAlignment="1">
      <alignment horizontal="left" vertical="top" wrapText="1"/>
    </xf>
    <xf numFmtId="0" fontId="18" fillId="2" borderId="4" xfId="0" quotePrefix="1" applyFont="1" applyFill="1" applyBorder="1" applyAlignment="1">
      <alignment horizontal="left" vertical="top" wrapText="1"/>
    </xf>
    <xf numFmtId="0" fontId="7" fillId="2" borderId="21" xfId="0" applyFont="1" applyFill="1" applyBorder="1"/>
    <xf numFmtId="0" fontId="4" fillId="2" borderId="22" xfId="0" applyFont="1" applyFill="1" applyBorder="1" applyAlignment="1">
      <alignment horizontal="left"/>
    </xf>
    <xf numFmtId="0" fontId="7" fillId="2" borderId="23" xfId="0" applyFont="1" applyFill="1" applyBorder="1"/>
    <xf numFmtId="0" fontId="7" fillId="2" borderId="24" xfId="0" applyFont="1" applyFill="1" applyBorder="1"/>
    <xf numFmtId="0" fontId="4" fillId="2" borderId="0" xfId="0" applyFont="1" applyFill="1" applyAlignment="1">
      <alignment horizontal="left"/>
    </xf>
    <xf numFmtId="0" fontId="7" fillId="2" borderId="25" xfId="0" applyFont="1" applyFill="1" applyBorder="1"/>
    <xf numFmtId="0" fontId="4" fillId="2" borderId="0" xfId="0" applyFont="1" applyFill="1" applyAlignment="1">
      <alignment horizontal="center"/>
    </xf>
    <xf numFmtId="0" fontId="6" fillId="2" borderId="0" xfId="0" quotePrefix="1" applyFont="1" applyFill="1" applyAlignment="1">
      <alignment horizontal="center"/>
    </xf>
    <xf numFmtId="0" fontId="1" fillId="2" borderId="0" xfId="0" quotePrefix="1" applyFont="1" applyFill="1" applyAlignment="1">
      <alignment horizontal="left" vertical="top" wrapText="1"/>
    </xf>
    <xf numFmtId="0" fontId="17" fillId="2" borderId="0" xfId="0" applyFont="1" applyFill="1"/>
    <xf numFmtId="0" fontId="5" fillId="2" borderId="0" xfId="2"/>
    <xf numFmtId="0" fontId="13" fillId="2" borderId="0" xfId="0" applyFont="1" applyFill="1" applyAlignment="1">
      <alignment wrapText="1"/>
    </xf>
    <xf numFmtId="0" fontId="14" fillId="2" borderId="0" xfId="0" quotePrefix="1" applyFont="1" applyFill="1" applyAlignment="1">
      <alignment horizontal="center" wrapText="1"/>
    </xf>
    <xf numFmtId="0" fontId="8" fillId="2" borderId="0" xfId="0" quotePrefix="1" applyFont="1" applyFill="1" applyAlignment="1">
      <alignment horizontal="center" wrapText="1"/>
    </xf>
    <xf numFmtId="3" fontId="8" fillId="2" borderId="0" xfId="0" quotePrefix="1" applyNumberFormat="1" applyFont="1" applyFill="1" applyAlignment="1">
      <alignment horizontal="center" vertical="center" wrapText="1"/>
    </xf>
    <xf numFmtId="0" fontId="8" fillId="2" borderId="0" xfId="0" quotePrefix="1" applyFont="1" applyFill="1" applyAlignment="1">
      <alignment horizontal="center" vertical="center" wrapText="1"/>
    </xf>
    <xf numFmtId="0" fontId="1" fillId="2" borderId="0" xfId="0" applyFont="1" applyFill="1"/>
    <xf numFmtId="0" fontId="1" fillId="2" borderId="0" xfId="0" applyFont="1" applyFill="1" applyAlignment="1">
      <alignment horizontal="left"/>
    </xf>
    <xf numFmtId="0" fontId="16" fillId="2" borderId="0" xfId="0" quotePrefix="1" applyFont="1" applyFill="1" applyAlignment="1">
      <alignment horizontal="left" wrapText="1"/>
    </xf>
    <xf numFmtId="0" fontId="7" fillId="2" borderId="26" xfId="0" applyFont="1" applyFill="1" applyBorder="1"/>
    <xf numFmtId="0" fontId="7" fillId="2" borderId="27" xfId="0" applyFont="1" applyFill="1" applyBorder="1"/>
    <xf numFmtId="0" fontId="7" fillId="2" borderId="28" xfId="0" applyFont="1" applyFill="1" applyBorder="1"/>
    <xf numFmtId="0" fontId="8" fillId="2" borderId="0" xfId="0" quotePrefix="1" applyFont="1" applyFill="1" applyAlignment="1">
      <alignment horizontal="center"/>
    </xf>
    <xf numFmtId="0" fontId="8" fillId="2" borderId="0" xfId="0" quotePrefix="1" applyFont="1" applyFill="1" applyAlignment="1">
      <alignment horizontal="left"/>
    </xf>
    <xf numFmtId="3" fontId="11" fillId="5" borderId="1" xfId="0" quotePrefix="1" applyNumberFormat="1" applyFont="1" applyFill="1" applyBorder="1" applyAlignment="1">
      <alignment horizontal="center" vertical="center" wrapText="1"/>
    </xf>
    <xf numFmtId="0" fontId="12" fillId="2" borderId="0" xfId="0" quotePrefix="1" applyFont="1" applyFill="1" applyAlignment="1">
      <alignment horizontal="left"/>
    </xf>
    <xf numFmtId="7" fontId="8" fillId="3" borderId="1" xfId="0" applyNumberFormat="1" applyFont="1" applyFill="1" applyBorder="1" applyAlignment="1" applyProtection="1">
      <alignment horizontal="center" vertical="center"/>
      <protection locked="0"/>
    </xf>
    <xf numFmtId="7" fontId="8" fillId="3" borderId="1" xfId="5" applyNumberFormat="1" applyFont="1" applyFill="1" applyBorder="1" applyAlignment="1" applyProtection="1">
      <alignment horizontal="center" vertical="center"/>
      <protection locked="0"/>
    </xf>
    <xf numFmtId="0" fontId="1" fillId="2" borderId="0" xfId="0" applyFont="1" applyFill="1" applyAlignment="1">
      <alignment horizontal="left" wrapText="1"/>
    </xf>
    <xf numFmtId="0" fontId="1" fillId="2" borderId="0" xfId="0" quotePrefix="1" applyFont="1" applyFill="1" applyAlignment="1">
      <alignment horizontal="left"/>
    </xf>
    <xf numFmtId="0" fontId="1" fillId="2" borderId="0" xfId="0" quotePrefix="1" applyFont="1" applyFill="1" applyAlignment="1">
      <alignment horizontal="left" wrapText="1"/>
    </xf>
    <xf numFmtId="165" fontId="1" fillId="2" borderId="0" xfId="6" applyNumberFormat="1" applyFont="1" applyFill="1" applyBorder="1" applyAlignment="1">
      <alignment wrapText="1"/>
    </xf>
    <xf numFmtId="0" fontId="1" fillId="2" borderId="24" xfId="0" applyFont="1" applyFill="1" applyBorder="1"/>
    <xf numFmtId="0" fontId="1" fillId="2" borderId="25" xfId="0" applyFont="1" applyFill="1" applyBorder="1"/>
    <xf numFmtId="0" fontId="1" fillId="2" borderId="9" xfId="0" applyFont="1" applyFill="1" applyBorder="1"/>
    <xf numFmtId="0" fontId="1" fillId="0" borderId="0" xfId="0" applyFont="1"/>
    <xf numFmtId="0" fontId="8" fillId="5" borderId="2" xfId="0" quotePrefix="1" applyFont="1" applyFill="1" applyBorder="1" applyAlignment="1">
      <alignment horizontal="left"/>
    </xf>
    <xf numFmtId="0" fontId="8" fillId="5" borderId="3" xfId="0" applyFont="1" applyFill="1" applyBorder="1" applyAlignment="1">
      <alignment horizontal="left"/>
    </xf>
    <xf numFmtId="0" fontId="8" fillId="5" borderId="4" xfId="0" applyFont="1" applyFill="1" applyBorder="1" applyAlignment="1">
      <alignment horizontal="left"/>
    </xf>
    <xf numFmtId="0" fontId="1" fillId="2" borderId="2" xfId="0" quotePrefix="1" applyFont="1" applyFill="1" applyBorder="1" applyAlignment="1">
      <alignment horizontal="left" vertical="top" wrapText="1"/>
    </xf>
    <xf numFmtId="0" fontId="1" fillId="2" borderId="3" xfId="0" quotePrefix="1" applyFont="1" applyFill="1" applyBorder="1" applyAlignment="1">
      <alignment horizontal="left" vertical="top" wrapText="1"/>
    </xf>
    <xf numFmtId="0" fontId="1" fillId="2" borderId="4" xfId="0" quotePrefix="1" applyFont="1" applyFill="1" applyBorder="1" applyAlignment="1">
      <alignment horizontal="left" vertical="top" wrapText="1"/>
    </xf>
    <xf numFmtId="0" fontId="8" fillId="5" borderId="2" xfId="0" quotePrefix="1" applyFont="1" applyFill="1" applyBorder="1" applyAlignment="1">
      <alignment horizontal="left" vertical="top" wrapText="1"/>
    </xf>
    <xf numFmtId="0" fontId="8" fillId="5" borderId="3" xfId="0" quotePrefix="1" applyFont="1" applyFill="1" applyBorder="1" applyAlignment="1">
      <alignment horizontal="left" vertical="top" wrapText="1"/>
    </xf>
    <xf numFmtId="0" fontId="8" fillId="5" borderId="4" xfId="0" quotePrefix="1" applyFont="1" applyFill="1" applyBorder="1" applyAlignment="1">
      <alignment horizontal="left" vertical="top" wrapText="1"/>
    </xf>
    <xf numFmtId="0" fontId="1" fillId="2" borderId="16" xfId="0" quotePrefix="1" applyFont="1" applyFill="1" applyBorder="1" applyAlignment="1">
      <alignment horizontal="left" vertical="top" wrapText="1"/>
    </xf>
    <xf numFmtId="0" fontId="1" fillId="2" borderId="17" xfId="0" quotePrefix="1" applyFont="1" applyFill="1" applyBorder="1" applyAlignment="1">
      <alignment horizontal="left" vertical="top" wrapText="1"/>
    </xf>
    <xf numFmtId="0" fontId="1" fillId="2" borderId="20" xfId="0" quotePrefix="1" applyFont="1" applyFill="1" applyBorder="1" applyAlignment="1">
      <alignment horizontal="left" vertical="top" wrapText="1"/>
    </xf>
    <xf numFmtId="0" fontId="18" fillId="2" borderId="2" xfId="0" quotePrefix="1" applyFont="1" applyFill="1" applyBorder="1" applyAlignment="1">
      <alignment horizontal="left" vertical="top" wrapText="1"/>
    </xf>
    <xf numFmtId="0" fontId="18" fillId="2" borderId="3" xfId="0" quotePrefix="1" applyFont="1" applyFill="1" applyBorder="1" applyAlignment="1">
      <alignment horizontal="left" vertical="top" wrapText="1"/>
    </xf>
    <xf numFmtId="0" fontId="18" fillId="2" borderId="4" xfId="0" quotePrefix="1" applyFont="1" applyFill="1" applyBorder="1" applyAlignment="1">
      <alignment horizontal="left" vertical="top" wrapText="1"/>
    </xf>
    <xf numFmtId="0" fontId="1" fillId="3" borderId="1" xfId="0" applyFont="1" applyFill="1" applyBorder="1" applyAlignment="1" applyProtection="1">
      <alignment horizontal="center"/>
      <protection locked="0"/>
    </xf>
    <xf numFmtId="0" fontId="1" fillId="3" borderId="2" xfId="0" applyFont="1" applyFill="1" applyBorder="1" applyAlignment="1" applyProtection="1">
      <alignment horizontal="left"/>
      <protection locked="0"/>
    </xf>
    <xf numFmtId="0" fontId="1" fillId="3" borderId="3" xfId="0" applyFont="1" applyFill="1" applyBorder="1" applyAlignment="1" applyProtection="1">
      <alignment horizontal="left"/>
      <protection locked="0"/>
    </xf>
    <xf numFmtId="0" fontId="1" fillId="3" borderId="4" xfId="0" applyFont="1" applyFill="1" applyBorder="1" applyAlignment="1" applyProtection="1">
      <alignment horizontal="left"/>
      <protection locked="0"/>
    </xf>
    <xf numFmtId="0" fontId="20" fillId="2" borderId="0" xfId="0" quotePrefix="1" applyFont="1" applyFill="1" applyAlignment="1">
      <alignment horizontal="center" wrapText="1"/>
    </xf>
    <xf numFmtId="0" fontId="4" fillId="2" borderId="0" xfId="0" quotePrefix="1" applyFont="1" applyFill="1" applyAlignment="1">
      <alignment horizontal="center" wrapText="1"/>
    </xf>
    <xf numFmtId="0" fontId="16" fillId="5" borderId="2" xfId="0" quotePrefix="1" applyFont="1" applyFill="1" applyBorder="1" applyAlignment="1">
      <alignment horizontal="left" wrapText="1"/>
    </xf>
    <xf numFmtId="0" fontId="16" fillId="5" borderId="3" xfId="0" quotePrefix="1" applyFont="1" applyFill="1" applyBorder="1" applyAlignment="1">
      <alignment horizontal="left" wrapText="1"/>
    </xf>
    <xf numFmtId="0" fontId="16" fillId="5" borderId="4" xfId="0" quotePrefix="1" applyFont="1" applyFill="1" applyBorder="1" applyAlignment="1">
      <alignment horizontal="left" wrapText="1"/>
    </xf>
    <xf numFmtId="0" fontId="1" fillId="2" borderId="0" xfId="0" quotePrefix="1" applyFont="1" applyFill="1" applyAlignment="1">
      <alignment horizontal="left" vertical="top" wrapText="1"/>
    </xf>
    <xf numFmtId="0" fontId="1" fillId="3" borderId="14" xfId="0" quotePrefix="1" applyFont="1" applyFill="1" applyBorder="1" applyAlignment="1" applyProtection="1">
      <alignment horizontal="center" vertical="center"/>
      <protection locked="0"/>
    </xf>
    <xf numFmtId="0" fontId="1" fillId="3" borderId="15" xfId="0" applyFont="1" applyFill="1" applyBorder="1" applyAlignment="1" applyProtection="1">
      <alignment horizontal="center" vertical="center"/>
      <protection locked="0"/>
    </xf>
    <xf numFmtId="0" fontId="1" fillId="3" borderId="19" xfId="0" applyFont="1" applyFill="1" applyBorder="1" applyAlignment="1" applyProtection="1">
      <alignment horizontal="center" vertical="center"/>
      <protection locked="0"/>
    </xf>
    <xf numFmtId="0" fontId="1" fillId="3" borderId="18" xfId="0" applyFont="1" applyFill="1" applyBorder="1" applyAlignment="1" applyProtection="1">
      <alignment horizontal="center" vertical="center"/>
      <protection locked="0"/>
    </xf>
    <xf numFmtId="0" fontId="1" fillId="3" borderId="0" xfId="0" applyFont="1" applyFill="1" applyAlignment="1" applyProtection="1">
      <alignment horizontal="center" vertical="center"/>
      <protection locked="0"/>
    </xf>
    <xf numFmtId="0" fontId="1" fillId="3" borderId="5" xfId="0" applyFont="1" applyFill="1" applyBorder="1" applyAlignment="1" applyProtection="1">
      <alignment horizontal="center" vertical="center"/>
      <protection locked="0"/>
    </xf>
    <xf numFmtId="0" fontId="1" fillId="3" borderId="16" xfId="0" applyFont="1" applyFill="1" applyBorder="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 fillId="3" borderId="20" xfId="0" applyFont="1" applyFill="1" applyBorder="1" applyAlignment="1" applyProtection="1">
      <alignment horizontal="center" vertical="center"/>
      <protection locked="0"/>
    </xf>
    <xf numFmtId="0" fontId="1" fillId="2" borderId="0" xfId="0" quotePrefix="1" applyFont="1" applyFill="1" applyAlignment="1">
      <alignment horizontal="left" vertical="top"/>
    </xf>
    <xf numFmtId="164" fontId="12" fillId="2" borderId="0" xfId="0" applyNumberFormat="1" applyFont="1" applyFill="1" applyAlignment="1">
      <alignment horizontal="left"/>
    </xf>
    <xf numFmtId="164" fontId="12" fillId="2" borderId="0" xfId="0" quotePrefix="1" applyNumberFormat="1" applyFont="1" applyFill="1" applyAlignment="1">
      <alignment horizontal="left"/>
    </xf>
    <xf numFmtId="0" fontId="12" fillId="2" borderId="0" xfId="0" quotePrefix="1" applyFont="1" applyFill="1" applyAlignment="1">
      <alignment horizontal="left" vertical="top" wrapText="1"/>
    </xf>
    <xf numFmtId="0" fontId="8" fillId="5" borderId="2" xfId="0" quotePrefix="1" applyFont="1" applyFill="1" applyBorder="1" applyAlignment="1">
      <alignment horizontal="left" wrapText="1"/>
    </xf>
    <xf numFmtId="0" fontId="8" fillId="5" borderId="3" xfId="0" quotePrefix="1" applyFont="1" applyFill="1" applyBorder="1" applyAlignment="1">
      <alignment horizontal="left" wrapText="1"/>
    </xf>
    <xf numFmtId="0" fontId="8" fillId="5" borderId="4" xfId="0" quotePrefix="1" applyFont="1" applyFill="1" applyBorder="1" applyAlignment="1">
      <alignment horizontal="left" wrapText="1"/>
    </xf>
    <xf numFmtId="0" fontId="10" fillId="2" borderId="2" xfId="0" quotePrefix="1" applyFont="1" applyFill="1" applyBorder="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horizontal="center" wrapText="1"/>
    </xf>
    <xf numFmtId="0" fontId="12" fillId="2" borderId="0" xfId="0" applyFont="1" applyFill="1" applyAlignment="1">
      <alignment horizontal="left" vertical="top"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5000000}"/>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76201</xdr:colOff>
      <xdr:row>2</xdr:row>
      <xdr:rowOff>118010</xdr:rowOff>
    </xdr:from>
    <xdr:to>
      <xdr:col>4</xdr:col>
      <xdr:colOff>209550</xdr:colOff>
      <xdr:row>3</xdr:row>
      <xdr:rowOff>99059</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1" y="338990"/>
          <a:ext cx="2026919" cy="533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4461" y="193386"/>
          <a:ext cx="1176139" cy="428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61C-BFC8-4F3E-8F0D-7D3C67AFD18E}">
  <dimension ref="A1"/>
  <sheetViews>
    <sheetView workbookViewId="0"/>
  </sheetViews>
  <sheetFormatPr defaultRowHeight="13.2" x14ac:dyDescent="0.25"/>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18"/>
  <sheetViews>
    <sheetView zoomScaleNormal="100" zoomScaleSheetLayoutView="110" workbookViewId="0">
      <selection activeCell="D17" sqref="D17"/>
    </sheetView>
  </sheetViews>
  <sheetFormatPr defaultColWidth="0" defaultRowHeight="13.8" zeroHeight="1" x14ac:dyDescent="0.3"/>
  <cols>
    <col min="1" max="2" width="1.109375" style="1" customWidth="1"/>
    <col min="3" max="3" width="13.33203125" style="1" customWidth="1"/>
    <col min="4" max="4" width="14.33203125" style="1" customWidth="1"/>
    <col min="5" max="5" width="31.33203125" style="1" customWidth="1"/>
    <col min="6" max="6" width="20.44140625" style="1" customWidth="1"/>
    <col min="7" max="7" width="2.109375" style="1" customWidth="1"/>
    <col min="8" max="8" width="15.33203125" style="1" customWidth="1"/>
    <col min="9" max="9" width="14.33203125" style="1" customWidth="1"/>
    <col min="10" max="10" width="11.33203125" style="1" customWidth="1"/>
    <col min="11" max="11" width="15.88671875" style="1" customWidth="1"/>
    <col min="12" max="13" width="1" style="1" customWidth="1"/>
    <col min="14" max="17" width="2.44140625" style="1" hidden="1" customWidth="1"/>
    <col min="18" max="20" width="9.33203125" style="1" hidden="1" customWidth="1"/>
    <col min="21" max="16384" width="9.33203125" style="1" hidden="1"/>
  </cols>
  <sheetData>
    <row r="1" spans="2:12" ht="6.75" customHeight="1" thickBot="1" x14ac:dyDescent="0.35"/>
    <row r="2" spans="2:12" ht="11.25" customHeight="1" x14ac:dyDescent="0.45">
      <c r="B2" s="44"/>
      <c r="C2" s="45"/>
      <c r="D2" s="45"/>
      <c r="E2" s="45"/>
      <c r="F2" s="45"/>
      <c r="G2" s="45"/>
      <c r="H2" s="45"/>
      <c r="I2" s="45"/>
      <c r="J2" s="45"/>
      <c r="K2" s="45"/>
      <c r="L2" s="46"/>
    </row>
    <row r="3" spans="2:12" ht="44.25" customHeight="1" x14ac:dyDescent="0.45">
      <c r="B3" s="47"/>
      <c r="C3" s="48"/>
      <c r="D3" s="48"/>
      <c r="E3" s="99" t="s">
        <v>0</v>
      </c>
      <c r="F3" s="100"/>
      <c r="G3" s="100"/>
      <c r="H3" s="100"/>
      <c r="I3" s="100"/>
      <c r="J3" s="100"/>
      <c r="K3" s="100"/>
      <c r="L3" s="49"/>
    </row>
    <row r="4" spans="2:12" ht="23.25" customHeight="1" x14ac:dyDescent="0.45">
      <c r="B4" s="47"/>
      <c r="C4" s="50"/>
      <c r="D4" s="50"/>
      <c r="E4" s="50"/>
      <c r="F4" s="51" t="s">
        <v>1</v>
      </c>
      <c r="G4" s="51"/>
      <c r="H4" s="50"/>
      <c r="I4" s="50"/>
      <c r="J4" s="50"/>
      <c r="K4" s="50"/>
      <c r="L4" s="49"/>
    </row>
    <row r="5" spans="2:12" ht="16.5" customHeight="1" x14ac:dyDescent="0.45">
      <c r="B5" s="47"/>
      <c r="C5" s="50"/>
      <c r="D5" s="50"/>
      <c r="E5" s="50"/>
      <c r="F5" s="50"/>
      <c r="G5" s="50"/>
      <c r="H5" s="50"/>
      <c r="I5" s="50"/>
      <c r="J5" s="50"/>
      <c r="K5" s="50"/>
      <c r="L5" s="49"/>
    </row>
    <row r="6" spans="2:12" ht="14.4" x14ac:dyDescent="0.3">
      <c r="B6" s="47"/>
      <c r="C6" s="114" t="s">
        <v>2</v>
      </c>
      <c r="D6" s="114"/>
      <c r="E6" s="114"/>
      <c r="F6" s="114"/>
      <c r="G6" s="114"/>
      <c r="H6" s="105" t="s">
        <v>3</v>
      </c>
      <c r="I6" s="106"/>
      <c r="J6" s="106"/>
      <c r="K6" s="107"/>
      <c r="L6" s="49"/>
    </row>
    <row r="7" spans="2:12" ht="14.4" x14ac:dyDescent="0.3">
      <c r="B7" s="47"/>
      <c r="C7" s="114" t="s">
        <v>4</v>
      </c>
      <c r="D7" s="114"/>
      <c r="E7" s="114"/>
      <c r="F7" s="114"/>
      <c r="G7" s="114"/>
      <c r="H7" s="108"/>
      <c r="I7" s="109"/>
      <c r="J7" s="109"/>
      <c r="K7" s="110"/>
      <c r="L7" s="49"/>
    </row>
    <row r="8" spans="2:12" ht="14.4" x14ac:dyDescent="0.3">
      <c r="B8" s="47"/>
      <c r="C8" s="104" t="s">
        <v>5</v>
      </c>
      <c r="D8" s="104"/>
      <c r="E8" s="104"/>
      <c r="F8" s="104"/>
      <c r="G8" s="104"/>
      <c r="H8" s="108"/>
      <c r="I8" s="109"/>
      <c r="J8" s="109"/>
      <c r="K8" s="110"/>
      <c r="L8" s="49"/>
    </row>
    <row r="9" spans="2:12" ht="14.4" x14ac:dyDescent="0.3">
      <c r="B9" s="47"/>
      <c r="C9" s="104" t="s">
        <v>6</v>
      </c>
      <c r="D9" s="104"/>
      <c r="E9" s="104"/>
      <c r="F9" s="104"/>
      <c r="G9" s="104"/>
      <c r="H9" s="108"/>
      <c r="I9" s="109"/>
      <c r="J9" s="109"/>
      <c r="K9" s="110"/>
      <c r="L9" s="49"/>
    </row>
    <row r="10" spans="2:12" ht="30.6" customHeight="1" x14ac:dyDescent="0.3">
      <c r="B10" s="47"/>
      <c r="C10" s="104" t="s">
        <v>7</v>
      </c>
      <c r="D10" s="104"/>
      <c r="E10" s="104"/>
      <c r="F10" s="104"/>
      <c r="G10" s="104"/>
      <c r="H10" s="108"/>
      <c r="I10" s="109"/>
      <c r="J10" s="109"/>
      <c r="K10" s="110"/>
      <c r="L10" s="49"/>
    </row>
    <row r="11" spans="2:12" ht="14.4" x14ac:dyDescent="0.3">
      <c r="B11" s="47"/>
      <c r="C11" s="104" t="s">
        <v>8</v>
      </c>
      <c r="D11" s="104"/>
      <c r="E11" s="104"/>
      <c r="F11" s="104"/>
      <c r="G11" s="104"/>
      <c r="H11" s="108"/>
      <c r="I11" s="109"/>
      <c r="J11" s="109"/>
      <c r="K11" s="110"/>
      <c r="L11" s="49"/>
    </row>
    <row r="12" spans="2:12" ht="14.4" x14ac:dyDescent="0.3">
      <c r="B12" s="47"/>
      <c r="C12" s="104" t="s">
        <v>9</v>
      </c>
      <c r="D12" s="104"/>
      <c r="E12" s="104"/>
      <c r="F12" s="104"/>
      <c r="G12" s="104"/>
      <c r="H12" s="108"/>
      <c r="I12" s="109"/>
      <c r="J12" s="109"/>
      <c r="K12" s="110"/>
      <c r="L12" s="49"/>
    </row>
    <row r="13" spans="2:12" ht="28.95" customHeight="1" x14ac:dyDescent="0.3">
      <c r="B13" s="47"/>
      <c r="C13" s="104" t="s">
        <v>10</v>
      </c>
      <c r="D13" s="104"/>
      <c r="E13" s="104"/>
      <c r="F13" s="104"/>
      <c r="G13" s="52"/>
      <c r="H13" s="108"/>
      <c r="I13" s="109"/>
      <c r="J13" s="109"/>
      <c r="K13" s="110"/>
      <c r="L13" s="49"/>
    </row>
    <row r="14" spans="2:12" ht="30.45" customHeight="1" x14ac:dyDescent="0.3">
      <c r="B14" s="47"/>
      <c r="C14" s="117" t="s">
        <v>11</v>
      </c>
      <c r="D14" s="117"/>
      <c r="E14" s="117"/>
      <c r="F14" s="117"/>
      <c r="G14" s="117"/>
      <c r="H14" s="108"/>
      <c r="I14" s="109"/>
      <c r="J14" s="109"/>
      <c r="K14" s="110"/>
      <c r="L14" s="49"/>
    </row>
    <row r="15" spans="2:12" ht="14.4" customHeight="1" x14ac:dyDescent="0.3">
      <c r="B15" s="47"/>
      <c r="C15" s="53"/>
      <c r="D15" s="53"/>
      <c r="E15" s="53"/>
      <c r="F15" s="60"/>
      <c r="G15" s="60"/>
      <c r="H15" s="108"/>
      <c r="I15" s="109"/>
      <c r="J15" s="109"/>
      <c r="K15" s="110"/>
      <c r="L15" s="49"/>
    </row>
    <row r="16" spans="2:12" ht="15" customHeight="1" x14ac:dyDescent="0.3">
      <c r="B16" s="47"/>
      <c r="C16" s="69" t="s">
        <v>12</v>
      </c>
      <c r="D16" s="115">
        <v>45737</v>
      </c>
      <c r="E16" s="116"/>
      <c r="F16" s="72"/>
      <c r="G16" s="60"/>
      <c r="H16" s="111"/>
      <c r="I16" s="112"/>
      <c r="J16" s="112"/>
      <c r="K16" s="113"/>
      <c r="L16" s="49"/>
    </row>
    <row r="17" spans="2:12" ht="14.4" x14ac:dyDescent="0.3">
      <c r="B17" s="47"/>
      <c r="C17" s="73"/>
      <c r="D17" s="72"/>
      <c r="E17" s="72"/>
      <c r="F17" s="72"/>
      <c r="G17" s="60"/>
      <c r="H17" s="60"/>
      <c r="I17" s="54"/>
      <c r="J17" s="54"/>
      <c r="K17" s="54"/>
      <c r="L17" s="49"/>
    </row>
    <row r="18" spans="2:12" ht="14.4" x14ac:dyDescent="0.3">
      <c r="B18" s="47"/>
      <c r="C18" s="118" t="s">
        <v>13</v>
      </c>
      <c r="D18" s="119"/>
      <c r="E18" s="119"/>
      <c r="F18" s="120"/>
      <c r="G18" s="60"/>
      <c r="H18" s="60"/>
      <c r="I18" s="54"/>
      <c r="J18" s="54"/>
      <c r="K18" s="54"/>
      <c r="L18" s="49"/>
    </row>
    <row r="19" spans="2:12" ht="14.4" x14ac:dyDescent="0.3">
      <c r="B19" s="47"/>
      <c r="C19" s="74"/>
      <c r="D19" s="74"/>
      <c r="E19" s="74"/>
      <c r="F19" s="74"/>
      <c r="H19" s="75"/>
      <c r="I19" s="75"/>
      <c r="J19" s="75"/>
      <c r="K19" s="60"/>
      <c r="L19" s="49"/>
    </row>
    <row r="20" spans="2:12" ht="17.399999999999999" customHeight="1" x14ac:dyDescent="0.35">
      <c r="B20" s="47"/>
      <c r="C20" s="101" t="s">
        <v>14</v>
      </c>
      <c r="D20" s="102"/>
      <c r="E20" s="102"/>
      <c r="F20" s="103"/>
      <c r="G20" s="55"/>
      <c r="H20" s="56"/>
      <c r="I20" s="57"/>
      <c r="J20" s="57"/>
      <c r="K20" s="33" t="s">
        <v>15</v>
      </c>
      <c r="L20" s="49"/>
    </row>
    <row r="21" spans="2:12" ht="17.399999999999999" customHeight="1" x14ac:dyDescent="0.3">
      <c r="B21" s="47"/>
      <c r="C21" s="52"/>
      <c r="D21" s="52"/>
      <c r="E21" s="52"/>
      <c r="F21" s="52"/>
      <c r="G21" s="55"/>
      <c r="H21" s="58"/>
      <c r="I21" s="34" t="s">
        <v>16</v>
      </c>
      <c r="J21" s="59"/>
      <c r="K21" s="32"/>
      <c r="L21" s="49"/>
    </row>
    <row r="22" spans="2:12" ht="17.399999999999999" customHeight="1" x14ac:dyDescent="0.3">
      <c r="B22" s="47"/>
      <c r="C22" s="35" t="s">
        <v>17</v>
      </c>
      <c r="D22" s="36"/>
      <c r="E22" s="36"/>
      <c r="F22" s="37"/>
      <c r="G22" s="60"/>
      <c r="H22" s="58"/>
      <c r="I22" s="70"/>
      <c r="J22" s="60"/>
      <c r="K22" s="39">
        <f>I22</f>
        <v>0</v>
      </c>
      <c r="L22" s="49"/>
    </row>
    <row r="23" spans="2:12" ht="92.4" customHeight="1" x14ac:dyDescent="0.3">
      <c r="B23" s="47"/>
      <c r="C23" s="89" t="s">
        <v>18</v>
      </c>
      <c r="D23" s="90"/>
      <c r="E23" s="90"/>
      <c r="F23" s="91"/>
      <c r="G23" s="60"/>
      <c r="H23" s="58"/>
      <c r="L23" s="49"/>
    </row>
    <row r="24" spans="2:12" ht="17.399999999999999" customHeight="1" x14ac:dyDescent="0.3">
      <c r="B24" s="47"/>
      <c r="C24" s="61"/>
      <c r="D24" s="61"/>
      <c r="E24" s="61"/>
      <c r="F24" s="61"/>
      <c r="G24" s="55"/>
      <c r="H24" s="56"/>
      <c r="I24" s="66" t="s">
        <v>19</v>
      </c>
      <c r="J24" s="52"/>
      <c r="K24" s="52"/>
      <c r="L24" s="49"/>
    </row>
    <row r="25" spans="2:12" ht="17.399999999999999" customHeight="1" x14ac:dyDescent="0.3">
      <c r="B25" s="47"/>
      <c r="C25" s="86" t="s">
        <v>20</v>
      </c>
      <c r="D25" s="87"/>
      <c r="E25" s="87"/>
      <c r="F25" s="88"/>
      <c r="G25" s="55"/>
      <c r="H25" s="58"/>
      <c r="I25" s="71"/>
      <c r="J25" s="59"/>
      <c r="K25" s="39">
        <f>I25*12</f>
        <v>0</v>
      </c>
      <c r="L25" s="49"/>
    </row>
    <row r="26" spans="2:12" ht="113.4" customHeight="1" x14ac:dyDescent="0.3">
      <c r="B26" s="47"/>
      <c r="C26" s="83" t="s">
        <v>21</v>
      </c>
      <c r="D26" s="84"/>
      <c r="E26" s="84"/>
      <c r="F26" s="85"/>
      <c r="G26" s="55"/>
      <c r="H26" s="58"/>
      <c r="I26" s="32"/>
      <c r="J26" s="59"/>
      <c r="K26" s="32"/>
      <c r="L26" s="49"/>
    </row>
    <row r="27" spans="2:12" ht="17.399999999999999" customHeight="1" x14ac:dyDescent="0.3">
      <c r="B27" s="47"/>
      <c r="C27" s="52"/>
      <c r="D27" s="52"/>
      <c r="E27" s="52"/>
      <c r="F27" s="52"/>
      <c r="G27" s="55"/>
      <c r="H27" s="58"/>
      <c r="I27" s="66" t="s">
        <v>19</v>
      </c>
      <c r="J27" s="59"/>
      <c r="K27" s="32"/>
      <c r="L27" s="49"/>
    </row>
    <row r="28" spans="2:12" ht="17.399999999999999" customHeight="1" x14ac:dyDescent="0.3">
      <c r="B28" s="47"/>
      <c r="C28" s="86" t="s">
        <v>22</v>
      </c>
      <c r="D28" s="87"/>
      <c r="E28" s="87"/>
      <c r="F28" s="88"/>
      <c r="G28" s="55"/>
      <c r="H28" s="58"/>
      <c r="I28" s="71"/>
      <c r="J28" s="59"/>
      <c r="K28" s="39">
        <f>I28*12</f>
        <v>0</v>
      </c>
      <c r="L28" s="49"/>
    </row>
    <row r="29" spans="2:12" ht="99.6" customHeight="1" x14ac:dyDescent="0.3">
      <c r="B29" s="47"/>
      <c r="C29" s="83" t="s">
        <v>23</v>
      </c>
      <c r="D29" s="84"/>
      <c r="E29" s="84"/>
      <c r="F29" s="85"/>
      <c r="G29" s="55"/>
      <c r="H29" s="58"/>
      <c r="I29" s="32"/>
      <c r="J29" s="59"/>
      <c r="K29" s="32"/>
      <c r="L29" s="49"/>
    </row>
    <row r="30" spans="2:12" ht="17.399999999999999" customHeight="1" x14ac:dyDescent="0.3">
      <c r="B30" s="47"/>
      <c r="C30" s="52"/>
      <c r="D30" s="52"/>
      <c r="E30" s="52"/>
      <c r="F30" s="52"/>
      <c r="G30" s="55"/>
      <c r="H30" s="58" t="s">
        <v>24</v>
      </c>
      <c r="I30" s="67" t="s">
        <v>25</v>
      </c>
      <c r="J30" s="59"/>
      <c r="K30" s="32"/>
      <c r="L30" s="49"/>
    </row>
    <row r="31" spans="2:12" ht="17.399999999999999" customHeight="1" x14ac:dyDescent="0.3">
      <c r="B31" s="47"/>
      <c r="C31" s="35" t="s">
        <v>26</v>
      </c>
      <c r="D31" s="36"/>
      <c r="E31" s="36"/>
      <c r="F31" s="37"/>
      <c r="G31" s="55"/>
      <c r="H31" s="68">
        <v>200</v>
      </c>
      <c r="I31" s="38"/>
      <c r="J31" s="59"/>
      <c r="K31" s="39">
        <f>H31*I31*12</f>
        <v>0</v>
      </c>
      <c r="L31" s="49"/>
    </row>
    <row r="32" spans="2:12" ht="124.95" customHeight="1" x14ac:dyDescent="0.3">
      <c r="B32" s="47"/>
      <c r="C32" s="89" t="s">
        <v>27</v>
      </c>
      <c r="D32" s="90"/>
      <c r="E32" s="90"/>
      <c r="F32" s="91"/>
      <c r="G32" s="55"/>
      <c r="H32" s="56"/>
      <c r="I32" s="40"/>
      <c r="J32" s="59"/>
      <c r="K32" s="32"/>
      <c r="L32" s="49"/>
    </row>
    <row r="33" spans="2:12" ht="17.399999999999999" customHeight="1" x14ac:dyDescent="0.3">
      <c r="B33" s="47"/>
      <c r="C33" s="92" t="s">
        <v>28</v>
      </c>
      <c r="D33" s="93"/>
      <c r="E33" s="93"/>
      <c r="F33" s="94"/>
      <c r="G33" s="60"/>
      <c r="H33" s="58"/>
      <c r="I33" s="60"/>
      <c r="J33" s="60"/>
      <c r="K33" s="32"/>
      <c r="L33" s="49"/>
    </row>
    <row r="34" spans="2:12" ht="17.399999999999999" customHeight="1" x14ac:dyDescent="0.3">
      <c r="B34" s="47"/>
      <c r="C34" s="41"/>
      <c r="D34" s="42"/>
      <c r="E34" s="42"/>
      <c r="F34" s="43"/>
      <c r="G34" s="60"/>
      <c r="H34" s="58"/>
      <c r="I34" s="60"/>
      <c r="J34" s="60"/>
      <c r="K34" s="32"/>
      <c r="L34" s="49"/>
    </row>
    <row r="35" spans="2:12" ht="17.399999999999999" customHeight="1" x14ac:dyDescent="0.3">
      <c r="B35" s="47"/>
      <c r="C35" s="80" t="s">
        <v>29</v>
      </c>
      <c r="D35" s="81"/>
      <c r="E35" s="81"/>
      <c r="F35" s="82"/>
      <c r="G35" s="60"/>
      <c r="H35" s="60"/>
      <c r="I35" s="60"/>
      <c r="J35" s="60"/>
      <c r="K35" s="31">
        <f>SUM(K22:K31)</f>
        <v>0</v>
      </c>
      <c r="L35" s="49"/>
    </row>
    <row r="36" spans="2:12" ht="9" customHeight="1" x14ac:dyDescent="0.35">
      <c r="B36" s="47"/>
      <c r="C36" s="62"/>
      <c r="D36" s="62"/>
      <c r="E36" s="62"/>
      <c r="F36" s="62"/>
      <c r="G36" s="55"/>
      <c r="H36" s="56"/>
      <c r="I36" s="57"/>
      <c r="J36" s="57"/>
      <c r="K36" s="57"/>
      <c r="L36" s="49"/>
    </row>
    <row r="37" spans="2:12" s="2" customFormat="1" ht="15" customHeight="1" x14ac:dyDescent="0.3">
      <c r="B37" s="76"/>
      <c r="C37" s="60"/>
      <c r="D37" s="60"/>
      <c r="E37" s="60"/>
      <c r="F37" s="60"/>
      <c r="G37" s="60"/>
      <c r="H37" s="60"/>
      <c r="I37" s="60" t="s">
        <v>30</v>
      </c>
      <c r="J37" s="60"/>
      <c r="K37" s="60"/>
      <c r="L37" s="77"/>
    </row>
    <row r="38" spans="2:12" ht="15" customHeight="1" x14ac:dyDescent="0.3">
      <c r="B38" s="47"/>
      <c r="C38" s="60" t="s">
        <v>31</v>
      </c>
      <c r="D38" s="96" t="s">
        <v>32</v>
      </c>
      <c r="E38" s="97"/>
      <c r="F38" s="97"/>
      <c r="G38" s="98"/>
      <c r="H38" s="60"/>
      <c r="I38" s="95"/>
      <c r="J38" s="95"/>
      <c r="K38" s="95"/>
      <c r="L38" s="49"/>
    </row>
    <row r="39" spans="2:12" ht="15" customHeight="1" x14ac:dyDescent="0.3">
      <c r="B39" s="47"/>
      <c r="C39" s="60" t="s">
        <v>33</v>
      </c>
      <c r="D39" s="96" t="s">
        <v>32</v>
      </c>
      <c r="E39" s="97"/>
      <c r="F39" s="97"/>
      <c r="G39" s="98"/>
      <c r="H39" s="60"/>
      <c r="I39" s="95"/>
      <c r="J39" s="95"/>
      <c r="K39" s="95"/>
      <c r="L39" s="49"/>
    </row>
    <row r="40" spans="2:12" ht="15" customHeight="1" x14ac:dyDescent="0.3">
      <c r="B40" s="47"/>
      <c r="C40" s="60" t="s">
        <v>34</v>
      </c>
      <c r="D40" s="96" t="s">
        <v>32</v>
      </c>
      <c r="E40" s="97"/>
      <c r="F40" s="97"/>
      <c r="G40" s="98"/>
      <c r="H40" s="60"/>
      <c r="I40" s="95"/>
      <c r="J40" s="95"/>
      <c r="K40" s="95"/>
      <c r="L40" s="49"/>
    </row>
    <row r="41" spans="2:12" ht="15" customHeight="1" x14ac:dyDescent="0.3">
      <c r="B41" s="47"/>
      <c r="C41" s="60" t="s">
        <v>35</v>
      </c>
      <c r="D41" s="96" t="s">
        <v>32</v>
      </c>
      <c r="E41" s="97"/>
      <c r="F41" s="97"/>
      <c r="G41" s="98"/>
      <c r="H41" s="60"/>
      <c r="I41" s="95"/>
      <c r="J41" s="95"/>
      <c r="K41" s="95"/>
      <c r="L41" s="49"/>
    </row>
    <row r="42" spans="2:12" ht="15" customHeight="1" x14ac:dyDescent="0.3">
      <c r="B42" s="47"/>
      <c r="C42" s="60" t="s">
        <v>36</v>
      </c>
      <c r="D42" s="96" t="s">
        <v>32</v>
      </c>
      <c r="E42" s="97"/>
      <c r="F42" s="97"/>
      <c r="G42" s="98"/>
      <c r="H42" s="60"/>
      <c r="I42" s="95"/>
      <c r="J42" s="95"/>
      <c r="K42" s="95"/>
      <c r="L42" s="49"/>
    </row>
    <row r="43" spans="2:12" ht="7.5" customHeight="1" thickBot="1" x14ac:dyDescent="0.35">
      <c r="B43" s="63"/>
      <c r="C43" s="64"/>
      <c r="D43" s="64"/>
      <c r="E43" s="64"/>
      <c r="F43" s="64"/>
      <c r="G43" s="64"/>
      <c r="H43" s="64"/>
      <c r="I43" s="64"/>
      <c r="J43" s="64"/>
      <c r="K43" s="64"/>
      <c r="L43" s="65"/>
    </row>
    <row r="44" spans="2:12" ht="6.75" customHeight="1" x14ac:dyDescent="0.3"/>
    <row r="45" spans="2:12" x14ac:dyDescent="0.3"/>
    <row r="46" spans="2:12" x14ac:dyDescent="0.3"/>
    <row r="47" spans="2:12" x14ac:dyDescent="0.3"/>
    <row r="48" spans="2:12"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row r="214" x14ac:dyDescent="0.3"/>
    <row r="215" x14ac:dyDescent="0.3"/>
    <row r="216" x14ac:dyDescent="0.3"/>
    <row r="217" x14ac:dyDescent="0.3"/>
    <row r="218" x14ac:dyDescent="0.3"/>
  </sheetData>
  <sheetProtection selectLockedCells="1"/>
  <mergeCells count="28">
    <mergeCell ref="E3:K3"/>
    <mergeCell ref="C20:F20"/>
    <mergeCell ref="C13:F13"/>
    <mergeCell ref="H6:K16"/>
    <mergeCell ref="C12:G12"/>
    <mergeCell ref="C8:G8"/>
    <mergeCell ref="C11:G11"/>
    <mergeCell ref="C9:G9"/>
    <mergeCell ref="C7:G7"/>
    <mergeCell ref="C6:G6"/>
    <mergeCell ref="D16:E16"/>
    <mergeCell ref="C14:G14"/>
    <mergeCell ref="C10:G10"/>
    <mergeCell ref="C18:F18"/>
    <mergeCell ref="I38:K42"/>
    <mergeCell ref="D41:G41"/>
    <mergeCell ref="D42:G42"/>
    <mergeCell ref="D38:G38"/>
    <mergeCell ref="D39:G39"/>
    <mergeCell ref="D40:G40"/>
    <mergeCell ref="C35:F35"/>
    <mergeCell ref="C29:F29"/>
    <mergeCell ref="C28:F28"/>
    <mergeCell ref="C23:F23"/>
    <mergeCell ref="C25:F25"/>
    <mergeCell ref="C26:F26"/>
    <mergeCell ref="C32:F32"/>
    <mergeCell ref="C33:F33"/>
  </mergeCells>
  <printOptions horizontalCentered="1" verticalCentered="1"/>
  <pageMargins left="0" right="0" top="0" bottom="0" header="0" footer="0"/>
  <pageSetup paperSize="9" scale="71"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5" id="{12940370-BD2A-4AC4-94F7-8A8D6C09346C}">
            <x14:iconSet custom="1">
              <x14:cfvo type="percent">
                <xm:f>0</xm:f>
              </x14:cfvo>
              <x14:cfvo type="num">
                <xm:f>0</xm:f>
              </x14:cfvo>
              <x14:cfvo type="num" gte="0">
                <xm:f>175000</xm:f>
              </x14:cfvo>
              <x14:cfIcon iconSet="3Symbols" iconId="0"/>
              <x14:cfIcon iconSet="NoIcons" iconId="0"/>
              <x14:cfIcon iconSet="3Symbols" iconId="0"/>
            </x14:iconSet>
          </x14:cfRule>
          <xm:sqref>I22</xm:sqref>
        </x14:conditionalFormatting>
        <x14:conditionalFormatting xmlns:xm="http://schemas.microsoft.com/office/excel/2006/main">
          <x14:cfRule type="iconSet" priority="4" id="{56DFE01F-5375-4199-B1F8-85BDAB46E7B5}">
            <x14:iconSet iconSet="3Symbols2" custom="1">
              <x14:cfvo type="percent">
                <xm:f>0</xm:f>
              </x14:cfvo>
              <x14:cfvo type="num">
                <xm:f>0</xm:f>
              </x14:cfvo>
              <x14:cfvo type="num" gte="0">
                <xm:f>75000</xm:f>
              </x14:cfvo>
              <x14:cfIcon iconSet="3Symbols2" iconId="0"/>
              <x14:cfIcon iconSet="NoIcons" iconId="0"/>
              <x14:cfIcon iconSet="3Symbols2" iconId="0"/>
            </x14:iconSet>
          </x14:cfRule>
          <xm:sqref>I25</xm:sqref>
        </x14:conditionalFormatting>
        <x14:conditionalFormatting xmlns:xm="http://schemas.microsoft.com/office/excel/2006/main">
          <x14:cfRule type="iconSet" priority="1" id="{1EBF2A1C-65E5-4DD5-8A9B-41BF011F12C0}">
            <x14:iconSet custom="1">
              <x14:cfvo type="percent">
                <xm:f>0</xm:f>
              </x14:cfvo>
              <x14:cfvo type="num">
                <xm:f>0</xm:f>
              </x14:cfvo>
              <x14:cfvo type="num" gte="0">
                <xm:f>5000</xm:f>
              </x14:cfvo>
              <x14:cfIcon iconSet="3Symbols2" iconId="0"/>
              <x14:cfIcon iconSet="NoIcons" iconId="0"/>
              <x14:cfIcon iconSet="3Symbols2" iconId="0"/>
            </x14:iconSet>
          </x14:cfRule>
          <xm:sqref>I28</xm:sqref>
        </x14:conditionalFormatting>
        <x14:conditionalFormatting xmlns:xm="http://schemas.microsoft.com/office/excel/2006/main">
          <x14:cfRule type="iconSet" priority="6" id="{AB31B009-EF26-4FA8-82F4-6ECB22A793B4}">
            <x14:iconSet iconSet="3Symbols" custom="1">
              <x14:cfvo type="percent">
                <xm:f>0</xm:f>
              </x14:cfvo>
              <x14:cfvo type="num">
                <xm:f>85</xm:f>
              </x14:cfvo>
              <x14:cfvo type="num" gte="0">
                <xm:f>135</xm:f>
              </x14:cfvo>
              <x14:cfIcon iconSet="3Symbols" iconId="0"/>
              <x14:cfIcon iconSet="NoIcons" iconId="0"/>
              <x14:cfIcon iconSet="3Symbols" iconId="0"/>
            </x14:iconSet>
          </x14:cfRule>
          <xm:sqref>I31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tabSelected="1" zoomScale="90" zoomScaleNormal="90" workbookViewId="0">
      <selection activeCell="C8" sqref="C8:F8"/>
    </sheetView>
  </sheetViews>
  <sheetFormatPr defaultColWidth="0" defaultRowHeight="13.8" zeroHeight="1" x14ac:dyDescent="0.3"/>
  <cols>
    <col min="1" max="1" width="2.44140625" style="4" customWidth="1"/>
    <col min="2" max="2" width="2.6640625" style="4" customWidth="1"/>
    <col min="3" max="3" width="86.88671875" style="12" customWidth="1"/>
    <col min="4" max="4" width="32.6640625" style="12" customWidth="1"/>
    <col min="5" max="5" width="70.109375" style="12" customWidth="1"/>
    <col min="6" max="6" width="23.33203125" style="12" customWidth="1"/>
    <col min="7" max="7" width="2.33203125" style="4" customWidth="1"/>
    <col min="8" max="8" width="2.5546875" style="4" customWidth="1"/>
    <col min="9" max="9" width="2.5546875" style="4" hidden="1" customWidth="1"/>
    <col min="10" max="10" width="2.5546875" style="5" hidden="1" customWidth="1"/>
    <col min="11" max="11" width="54.6640625" style="4" hidden="1" customWidth="1"/>
    <col min="12" max="16384" width="0" style="4" hidden="1"/>
  </cols>
  <sheetData>
    <row r="1" spans="1:13" ht="7.5" customHeight="1" thickBot="1" x14ac:dyDescent="0.35">
      <c r="A1" s="1"/>
      <c r="B1" s="1"/>
      <c r="C1" s="20"/>
      <c r="D1" s="20"/>
      <c r="E1" s="20"/>
      <c r="F1" s="20"/>
      <c r="G1" s="1"/>
      <c r="H1" s="1"/>
      <c r="I1" s="3"/>
      <c r="J1" s="3"/>
      <c r="K1" s="3"/>
      <c r="L1" s="3"/>
      <c r="M1" s="3"/>
    </row>
    <row r="2" spans="1:13" ht="14.4" thickTop="1" x14ac:dyDescent="0.3">
      <c r="A2" s="1"/>
      <c r="B2" s="21"/>
      <c r="C2" s="22"/>
      <c r="D2" s="22"/>
      <c r="E2" s="22"/>
      <c r="F2" s="22"/>
      <c r="G2" s="23"/>
      <c r="H2" s="1"/>
      <c r="I2" s="3"/>
      <c r="J2" s="3"/>
      <c r="K2" s="3"/>
      <c r="L2" s="3"/>
      <c r="M2" s="3"/>
    </row>
    <row r="3" spans="1:13" ht="33" customHeight="1" x14ac:dyDescent="0.3">
      <c r="A3" s="1"/>
      <c r="B3" s="15"/>
      <c r="C3" s="20"/>
      <c r="D3" s="20"/>
      <c r="E3" s="20"/>
      <c r="F3" s="20"/>
      <c r="G3" s="24"/>
      <c r="H3" s="1"/>
      <c r="I3" s="3"/>
      <c r="J3" s="3"/>
      <c r="K3" s="3"/>
      <c r="L3" s="3"/>
      <c r="M3" s="3"/>
    </row>
    <row r="4" spans="1:13" ht="36" customHeight="1" x14ac:dyDescent="0.35">
      <c r="A4" s="1"/>
      <c r="B4" s="15"/>
      <c r="C4" s="121" t="str">
        <f>"Toelichting prijzenformulier "&amp;'Annex 6.1 Aanbiedingsbegroting'!E3</f>
        <v>Toelichting prijzenformulier 'Applicant Tracking System (ATS)' TN507585</v>
      </c>
      <c r="D4" s="122"/>
      <c r="E4" s="122"/>
      <c r="F4" s="123"/>
      <c r="G4" s="25"/>
      <c r="H4" s="26"/>
      <c r="I4" s="3"/>
      <c r="J4" s="3"/>
      <c r="K4" s="3"/>
      <c r="L4" s="3"/>
      <c r="M4" s="3"/>
    </row>
    <row r="5" spans="1:13" ht="8.25" customHeight="1" x14ac:dyDescent="0.35">
      <c r="A5" s="1"/>
      <c r="B5" s="15"/>
      <c r="C5" s="27"/>
      <c r="D5" s="28"/>
      <c r="E5" s="28"/>
      <c r="F5" s="28"/>
      <c r="G5" s="25"/>
      <c r="H5" s="26"/>
      <c r="I5" s="3"/>
      <c r="J5" s="3"/>
      <c r="K5" s="3"/>
      <c r="L5" s="3"/>
      <c r="M5" s="3"/>
    </row>
    <row r="6" spans="1:13" s="6" customFormat="1" ht="14.4" x14ac:dyDescent="0.3">
      <c r="A6" s="60"/>
      <c r="B6" s="78"/>
      <c r="C6" s="29" t="s">
        <v>37</v>
      </c>
      <c r="D6" s="14"/>
      <c r="E6" s="14"/>
      <c r="F6" s="14"/>
      <c r="G6" s="13"/>
      <c r="H6" s="8"/>
      <c r="I6" s="79"/>
      <c r="J6" s="7"/>
      <c r="K6" s="79"/>
      <c r="L6" s="79"/>
      <c r="M6" s="79"/>
    </row>
    <row r="7" spans="1:13" s="6" customFormat="1" ht="41.7" customHeight="1" x14ac:dyDescent="0.3">
      <c r="A7" s="60"/>
      <c r="B7" s="78"/>
      <c r="C7" s="117" t="s">
        <v>38</v>
      </c>
      <c r="D7" s="124"/>
      <c r="E7" s="124"/>
      <c r="F7" s="124"/>
      <c r="G7" s="13"/>
      <c r="H7" s="8"/>
      <c r="I7" s="79"/>
      <c r="J7" s="7"/>
      <c r="K7" s="79"/>
      <c r="L7" s="79"/>
      <c r="M7" s="79"/>
    </row>
    <row r="8" spans="1:13" s="6" customFormat="1" ht="236.4" customHeight="1" x14ac:dyDescent="0.3">
      <c r="A8" s="60"/>
      <c r="B8" s="78"/>
      <c r="C8" s="117" t="s">
        <v>39</v>
      </c>
      <c r="D8" s="124"/>
      <c r="E8" s="124"/>
      <c r="F8" s="124"/>
      <c r="G8" s="13"/>
      <c r="H8" s="8"/>
      <c r="I8" s="79"/>
      <c r="J8" s="7"/>
      <c r="K8" s="79"/>
      <c r="L8" s="79"/>
      <c r="M8" s="79"/>
    </row>
    <row r="9" spans="1:13" s="6" customFormat="1" ht="14.4" x14ac:dyDescent="0.3">
      <c r="A9" s="60"/>
      <c r="B9" s="78"/>
      <c r="C9" s="117" t="s">
        <v>40</v>
      </c>
      <c r="D9" s="117"/>
      <c r="E9" s="117"/>
      <c r="F9" s="117"/>
      <c r="G9" s="13"/>
      <c r="H9" s="8"/>
      <c r="I9" s="79"/>
      <c r="J9" s="7"/>
      <c r="K9" s="79"/>
      <c r="L9" s="79"/>
      <c r="M9" s="79"/>
    </row>
    <row r="10" spans="1:13" ht="10.95" customHeight="1" x14ac:dyDescent="0.3">
      <c r="A10" s="1"/>
      <c r="B10" s="15"/>
      <c r="C10" s="30"/>
      <c r="D10" s="30"/>
      <c r="E10" s="30"/>
      <c r="F10" s="30"/>
      <c r="G10" s="16"/>
      <c r="H10" s="10"/>
    </row>
    <row r="11" spans="1:13" ht="10.5" customHeight="1" thickBot="1" x14ac:dyDescent="0.35">
      <c r="A11" s="1"/>
      <c r="B11" s="17"/>
      <c r="C11" s="18"/>
      <c r="D11" s="18"/>
      <c r="E11" s="18"/>
      <c r="F11" s="18"/>
      <c r="G11" s="19"/>
      <c r="H11" s="10"/>
    </row>
    <row r="12" spans="1:13" ht="9" customHeight="1" thickTop="1" x14ac:dyDescent="0.3">
      <c r="A12" s="1"/>
      <c r="B12" s="1"/>
      <c r="C12" s="9"/>
      <c r="D12" s="9"/>
      <c r="E12" s="9"/>
      <c r="F12" s="9"/>
      <c r="G12" s="10"/>
      <c r="H12" s="10"/>
    </row>
    <row r="13" spans="1:13" hidden="1" x14ac:dyDescent="0.3">
      <c r="A13" s="1"/>
      <c r="B13" s="1"/>
      <c r="C13" s="9"/>
      <c r="D13" s="9"/>
      <c r="E13" s="9"/>
      <c r="F13" s="9"/>
      <c r="G13" s="10"/>
      <c r="H13" s="10"/>
    </row>
    <row r="14" spans="1:13" hidden="1" x14ac:dyDescent="0.3">
      <c r="A14" s="1"/>
      <c r="B14" s="1"/>
      <c r="C14" s="9"/>
      <c r="D14" s="9"/>
      <c r="E14" s="9"/>
      <c r="F14" s="9"/>
      <c r="G14" s="10"/>
      <c r="H14" s="10"/>
    </row>
    <row r="15" spans="1:13" hidden="1" x14ac:dyDescent="0.3">
      <c r="A15" s="1"/>
      <c r="B15" s="1"/>
      <c r="C15" s="9"/>
      <c r="D15" s="9"/>
      <c r="E15" s="9"/>
      <c r="F15" s="9"/>
      <c r="G15" s="10"/>
      <c r="H15" s="10"/>
    </row>
    <row r="16" spans="1:13" hidden="1" x14ac:dyDescent="0.3">
      <c r="A16" s="1"/>
      <c r="B16" s="1"/>
      <c r="C16" s="9"/>
      <c r="D16" s="9"/>
      <c r="E16" s="9"/>
      <c r="F16" s="9"/>
      <c r="G16" s="10"/>
      <c r="H16" s="10"/>
    </row>
    <row r="17" spans="1:8" hidden="1" x14ac:dyDescent="0.3">
      <c r="A17" s="1"/>
      <c r="B17" s="1"/>
      <c r="C17" s="9"/>
      <c r="D17" s="9"/>
      <c r="E17" s="9"/>
      <c r="F17" s="9"/>
      <c r="G17" s="10"/>
      <c r="H17" s="10"/>
    </row>
    <row r="18" spans="1:8" hidden="1" x14ac:dyDescent="0.3">
      <c r="A18" s="1"/>
      <c r="B18" s="1"/>
      <c r="C18" s="9"/>
      <c r="D18" s="9"/>
      <c r="E18" s="9"/>
      <c r="F18" s="9"/>
      <c r="G18" s="10"/>
      <c r="H18" s="10"/>
    </row>
    <row r="19" spans="1:8" hidden="1" x14ac:dyDescent="0.3">
      <c r="A19" s="1"/>
      <c r="B19" s="1"/>
      <c r="C19" s="9"/>
      <c r="D19" s="9"/>
      <c r="E19" s="9"/>
      <c r="F19" s="9"/>
      <c r="G19" s="10"/>
      <c r="H19" s="10"/>
    </row>
    <row r="20" spans="1:8" hidden="1" x14ac:dyDescent="0.3">
      <c r="A20" s="1"/>
      <c r="B20" s="1"/>
      <c r="C20" s="9"/>
      <c r="D20" s="9"/>
      <c r="E20" s="9"/>
      <c r="F20" s="9"/>
      <c r="G20" s="10"/>
      <c r="H20" s="10"/>
    </row>
    <row r="21" spans="1:8" hidden="1" x14ac:dyDescent="0.3">
      <c r="C21" s="11"/>
      <c r="D21" s="11"/>
      <c r="E21" s="11"/>
      <c r="F21" s="11"/>
      <c r="G21" s="3"/>
      <c r="H21" s="3"/>
    </row>
    <row r="22" spans="1:8" hidden="1" x14ac:dyDescent="0.3">
      <c r="C22" s="11"/>
      <c r="D22" s="11"/>
      <c r="E22" s="11"/>
      <c r="F22" s="11"/>
      <c r="G22" s="3"/>
      <c r="H22" s="3"/>
    </row>
    <row r="23" spans="1:8" hidden="1" x14ac:dyDescent="0.3">
      <c r="C23" s="11"/>
      <c r="D23" s="11"/>
      <c r="E23" s="11"/>
      <c r="F23" s="11"/>
      <c r="G23" s="3"/>
      <c r="H23" s="3"/>
    </row>
    <row r="24" spans="1:8" hidden="1" x14ac:dyDescent="0.3">
      <c r="C24" s="11"/>
      <c r="D24" s="11"/>
      <c r="E24" s="11"/>
      <c r="F24" s="11"/>
      <c r="G24" s="3"/>
      <c r="H24" s="3"/>
    </row>
    <row r="25" spans="1:8" hidden="1" x14ac:dyDescent="0.3">
      <c r="C25" s="11"/>
      <c r="D25" s="11"/>
      <c r="E25" s="11"/>
      <c r="F25" s="11"/>
      <c r="G25" s="3"/>
      <c r="H25" s="3"/>
    </row>
    <row r="26" spans="1:8" hidden="1" x14ac:dyDescent="0.3">
      <c r="C26" s="11"/>
      <c r="D26" s="11"/>
      <c r="E26" s="11"/>
      <c r="F26" s="11"/>
      <c r="G26" s="3"/>
      <c r="H26" s="3"/>
    </row>
    <row r="27" spans="1:8" hidden="1" x14ac:dyDescent="0.3">
      <c r="C27" s="11"/>
      <c r="D27" s="11"/>
      <c r="E27" s="11"/>
      <c r="F27" s="11"/>
      <c r="G27" s="3"/>
      <c r="H27" s="3"/>
    </row>
    <row r="28" spans="1:8" hidden="1" x14ac:dyDescent="0.3">
      <c r="C28" s="11"/>
      <c r="D28" s="11"/>
      <c r="E28" s="11"/>
      <c r="F28" s="11"/>
      <c r="G28" s="3"/>
      <c r="H28" s="3"/>
    </row>
    <row r="29" spans="1:8" hidden="1" x14ac:dyDescent="0.3">
      <c r="C29" s="11"/>
      <c r="D29" s="11"/>
      <c r="E29" s="11"/>
      <c r="F29" s="11"/>
      <c r="G29" s="3"/>
      <c r="H29" s="3"/>
    </row>
    <row r="30" spans="1:8" hidden="1" x14ac:dyDescent="0.3">
      <c r="C30" s="11"/>
      <c r="D30" s="11"/>
      <c r="E30" s="11"/>
      <c r="F30" s="11"/>
      <c r="G30" s="3"/>
      <c r="H30" s="3"/>
    </row>
    <row r="31" spans="1:8" hidden="1" x14ac:dyDescent="0.3">
      <c r="C31" s="11"/>
      <c r="D31" s="11"/>
      <c r="E31" s="11"/>
      <c r="F31" s="11"/>
      <c r="G31" s="3"/>
      <c r="H31" s="3"/>
    </row>
    <row r="32" spans="1:8"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sheetData>
  <mergeCells count="4">
    <mergeCell ref="C4:F4"/>
    <mergeCell ref="C7:F7"/>
    <mergeCell ref="C9:F9"/>
    <mergeCell ref="C8:F8"/>
  </mergeCells>
  <printOptions horizontalCentered="1" verticalCentered="1"/>
  <pageMargins left="0" right="0" top="0" bottom="0" header="0" footer="0"/>
  <pageSetup paperSize="8" scale="9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ccdb73e-0521-4e85-8292-bc8df9087ddf">
      <Terms xmlns="http://schemas.microsoft.com/office/infopath/2007/PartnerControls"/>
    </lcf76f155ced4ddcb4097134ff3c332f>
    <TaxCatchAll xmlns="add33f70-6d0a-41bd-9cd4-8fc5c0a46544" xsi:nil="true"/>
    <_dlc_DocId xmlns="add33f70-6d0a-41bd-9cd4-8fc5c0a46544">TS01B545D0F-1281336965-391</_dlc_DocId>
    <_dlc_DocIdUrl xmlns="add33f70-6d0a-41bd-9cd4-8fc5c0a46544">
      <Url>https://prorailbv.sharepoint.com/teams/ATS-ICT/_layouts/15/DocIdRedir.aspx?ID=TS01B545D0F-1281336965-391</Url>
      <Description>TS01B545D0F-1281336965-391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4A6EF4705A34429D49750BBCA24C7F" ma:contentTypeVersion="14" ma:contentTypeDescription="Create a new document." ma:contentTypeScope="" ma:versionID="ca018c5db205ff4b526ad53c482e0fb4">
  <xsd:schema xmlns:xsd="http://www.w3.org/2001/XMLSchema" xmlns:xs="http://www.w3.org/2001/XMLSchema" xmlns:p="http://schemas.microsoft.com/office/2006/metadata/properties" xmlns:ns2="add33f70-6d0a-41bd-9cd4-8fc5c0a46544" xmlns:ns3="eccdb73e-0521-4e85-8292-bc8df9087ddf" targetNamespace="http://schemas.microsoft.com/office/2006/metadata/properties" ma:root="true" ma:fieldsID="ad765a59282ff5158f9959eff37ed69d" ns2:_="" ns3:_="">
    <xsd:import namespace="add33f70-6d0a-41bd-9cd4-8fc5c0a46544"/>
    <xsd:import namespace="eccdb73e-0521-4e85-8292-bc8df9087d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3f70-6d0a-41bd-9cd4-8fc5c0a4654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1cbc183-c920-4c5f-8096-96558430c0fe}" ma:internalName="TaxCatchAll" ma:showField="CatchAllData" ma:web="add33f70-6d0a-41bd-9cd4-8fc5c0a4654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cdb73e-0521-4e85-8292-bc8df9087d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53BDFE-CBAC-44A1-80FB-B6BD2A0BC037}">
  <ds:schemaRefs>
    <ds:schemaRef ds:uri="http://schemas.openxmlformats.org/package/2006/metadata/core-properties"/>
    <ds:schemaRef ds:uri="http://purl.org/dc/dcmitype/"/>
    <ds:schemaRef ds:uri="http://purl.org/dc/terms/"/>
    <ds:schemaRef ds:uri="http://purl.org/dc/elements/1.1/"/>
    <ds:schemaRef ds:uri="http://schemas.microsoft.com/office/2006/documentManagement/types"/>
    <ds:schemaRef ds:uri="eccdb73e-0521-4e85-8292-bc8df9087ddf"/>
    <ds:schemaRef ds:uri="http://www.w3.org/XML/1998/namespace"/>
    <ds:schemaRef ds:uri="http://schemas.microsoft.com/office/infopath/2007/PartnerControls"/>
    <ds:schemaRef ds:uri="add33f70-6d0a-41bd-9cd4-8fc5c0a46544"/>
    <ds:schemaRef ds:uri="http://schemas.microsoft.com/office/2006/metadata/properties"/>
  </ds:schemaRefs>
</ds:datastoreItem>
</file>

<file path=customXml/itemProps2.xml><?xml version="1.0" encoding="utf-8"?>
<ds:datastoreItem xmlns:ds="http://schemas.openxmlformats.org/officeDocument/2006/customXml" ds:itemID="{14D45E79-2268-4B12-B783-5088A0FDA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33f70-6d0a-41bd-9cd4-8fc5c0a46544"/>
    <ds:schemaRef ds:uri="eccdb73e-0521-4e85-8292-bc8df9087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AEB1A6-89C8-48F0-A5AE-5DB7500BA2A3}">
  <ds:schemaRefs>
    <ds:schemaRef ds:uri="http://schemas.microsoft.com/sharepoint/events"/>
  </ds:schemaRefs>
</ds:datastoreItem>
</file>

<file path=customXml/itemProps4.xml><?xml version="1.0" encoding="utf-8"?>
<ds:datastoreItem xmlns:ds="http://schemas.openxmlformats.org/officeDocument/2006/customXml" ds:itemID="{5659E899-2814-4FBC-9DC0-91D31BB6A1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Annex 6.1 Aanbiedingsbegroting</vt:lpstr>
      <vt:lpstr>Toelichting Annex 6.1</vt:lpstr>
      <vt:lpstr>'Annex 6.1 Aanbiedingsbegroting'!Afdrukbereik</vt:lpstr>
      <vt:lpstr>'Toelichting Annex 6.1'!Afdrukbereik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Bronswijk, P.G. (Menno)</dc:creator>
  <cp:keywords/>
  <dc:description/>
  <cp:lastModifiedBy>Lacomblé, M.E.R. (Marcel)</cp:lastModifiedBy>
  <cp:revision/>
  <cp:lastPrinted>2025-03-21T07:35:03Z</cp:lastPrinted>
  <dcterms:created xsi:type="dcterms:W3CDTF">2017-01-20T10:16:47Z</dcterms:created>
  <dcterms:modified xsi:type="dcterms:W3CDTF">2025-03-21T07:35:10Z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0x010100294A6EF4705A34429D49750BBCA24C7F</vt:lpwstr>
  </property>
  <property fmtid="{D5CDD505-2E9C-101B-9397-08002B2CF9AE}" pid="3" name="_dlc_DocIdItemGuid">
    <vt:lpwstr>a99f2bc1-c0f0-4aa8-9b08-cb3f3df6a750</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2021-02-10T07:26:44Z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d0c82445-61b4-4e82-87a1-0000cfb79a51</vt:lpwstr>
  </property>
  <property fmtid="{D5CDD505-2E9C-101B-9397-08002B2CF9AE}" pid="19" name="MSIP_Label_24e57bac-d225-40fb-8a9e-62b5be587a96_ContentBits">
    <vt:lpwstr>0</vt:lpwstr>
  </property>
  <property fmtid="{D5CDD505-2E9C-101B-9397-08002B2CF9AE}" pid="20" name="MediaServiceImageTags">
    <vt:lpwstr/>
  </property>
</Properties>
</file>