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Europese Aanbestedingen\Aanbestedingen 2025\Gemeente Oldenzaal\AVG\04) Definitieve stukken\"/>
    </mc:Choice>
  </mc:AlternateContent>
  <bookViews>
    <workbookView xWindow="22935" yWindow="-105" windowWidth="23250" windowHeight="13890"/>
  </bookViews>
  <sheets>
    <sheet name="PSO Claimdetail  GEMEENTE OL" sheetId="1" r:id="rId1"/>
  </sheets>
  <calcPr calcId="162913"/>
</workbook>
</file>

<file path=xl/calcChain.xml><?xml version="1.0" encoding="utf-8"?>
<calcChain xmlns="http://schemas.openxmlformats.org/spreadsheetml/2006/main">
  <c r="L65" i="1" l="1"/>
  <c r="L64" i="1"/>
  <c r="L63" i="1"/>
  <c r="L62" i="1"/>
  <c r="L61" i="1"/>
</calcChain>
</file>

<file path=xl/sharedStrings.xml><?xml version="1.0" encoding="utf-8"?>
<sst xmlns="http://schemas.openxmlformats.org/spreadsheetml/2006/main" count="340" uniqueCount="56">
  <si>
    <t>Schade
datum</t>
  </si>
  <si>
    <t>Meld
datum</t>
  </si>
  <si>
    <t>Status
claim</t>
  </si>
  <si>
    <t>Comm.
product
naam</t>
  </si>
  <si>
    <t>Dekking
omschr</t>
  </si>
  <si>
    <t>Status
object</t>
  </si>
  <si>
    <t>Schade
soort
omschr</t>
  </si>
  <si>
    <t>Schade
oorzaak
omschr</t>
  </si>
  <si>
    <t>Schade
bevat
letsel
claim</t>
  </si>
  <si>
    <t>Totaal
betaald</t>
  </si>
  <si>
    <t>Totaal
gevorderd</t>
  </si>
  <si>
    <t>Schade
last</t>
  </si>
  <si>
    <t>Afgemeld</t>
  </si>
  <si>
    <t>Aanspr.
Gemeenten</t>
  </si>
  <si>
    <t>Service Module Zaak</t>
  </si>
  <si>
    <t>Actief</t>
  </si>
  <si>
    <t>Zaak</t>
  </si>
  <si>
    <t>Afvallen takken/vruchten</t>
  </si>
  <si>
    <t>Vermogensschade</t>
  </si>
  <si>
    <t>Vermogen</t>
  </si>
  <si>
    <t>Nalatigheid</t>
  </si>
  <si>
    <t>Foute informatie</t>
  </si>
  <si>
    <t>Personen en zaakschade</t>
  </si>
  <si>
    <t>Onvold.capaciteit/dimension</t>
  </si>
  <si>
    <t>Bouwwerkzaamheden</t>
  </si>
  <si>
    <t>X</t>
  </si>
  <si>
    <t>Weigeren vergunning</t>
  </si>
  <si>
    <t>Onoverz./gevaarl.verkeerssit.</t>
  </si>
  <si>
    <t>Wortels</t>
  </si>
  <si>
    <t>Omvallen</t>
  </si>
  <si>
    <t>Letsel /
overlijden</t>
  </si>
  <si>
    <t>Gat/verzakking/hobbel voetpad</t>
  </si>
  <si>
    <t>Overhangen over openb.weg</t>
  </si>
  <si>
    <t>Personeel</t>
  </si>
  <si>
    <t>Graaf-/grondwerkz. Kabels/leidingen</t>
  </si>
  <si>
    <t>Vreemde obst./voorw./substantie</t>
  </si>
  <si>
    <t>Onvoldoende toezicht gym/sport</t>
  </si>
  <si>
    <t>Gladheid</t>
  </si>
  <si>
    <t>Lopend</t>
  </si>
  <si>
    <t>Perm.obstakels(bloembak etc.)</t>
  </si>
  <si>
    <t>Gat/verzakking/hobbel fietspad</t>
  </si>
  <si>
    <t>Service Module
Vermogen</t>
  </si>
  <si>
    <t>Onveilige werksituatie</t>
  </si>
  <si>
    <t>Verkeerstrillingen/oneffenheid</t>
  </si>
  <si>
    <t>Kwantitatieve waterbeheersing
algemeen</t>
  </si>
  <si>
    <t>Aanhouding/arrestatie</t>
  </si>
  <si>
    <t>Bijlage C.4</t>
  </si>
  <si>
    <t>Gemeente Oldenzaal</t>
  </si>
  <si>
    <t>Schadestatistiek Aansprakelijkheidsverzekering voor Gemeenten</t>
  </si>
  <si>
    <t>Periode 01-01-2021 tot 11-09-2025</t>
  </si>
  <si>
    <t>7 oktober 2025: Afwijzing naar wederpartij gestuurd. Naar alle waarschijnlijkheid volgt geen uitkering op deze claim (behoudens eventuele expertise-/advocaatkosten)</t>
  </si>
  <si>
    <t>Correctie: Schades zonder uitkering</t>
  </si>
  <si>
    <t>Correctie: Schades waarschijnlijk zonder uitkering</t>
  </si>
  <si>
    <t>Opm. Gemeente Oldenzaal / Werkelijke situatie na tel. contact met huidige verzekeraar</t>
  </si>
  <si>
    <t>7 oktober 2025: Tel. contact gemeente met huidige verzekeraar: Huidige verzekeraar (schade=-afdeling) bevestigd dat dossier is afgesloten zonder uitkering</t>
  </si>
  <si>
    <t>Eigen totaaltelling genoemde 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</si>
</sst>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€&quot;\ * #,##0.00_ ;_ &quot;€&quot;\ * \-#,##0.00_ ;_ &quot;€&quot;\ * &quot;-&quot;??_ ;_ @_ "/>
    <numFmt numFmtId="164" formatCode="dd/mm/yyyy"/>
    <numFmt numFmtId="165" formatCode="#,###,###,###,##0.00"/>
  </numFmts>
  <fonts count="7" x14ac:knownFonts="1">
    <font>
      <sz val="9.5"/>
      <color rgb="FF000000"/>
      <name val="Arial"/>
    </font>
    <font>
      <b/>
      <sz val="7"/>
      <color rgb="FF112277"/>
      <name val="Arial"/>
    </font>
    <font>
      <sz val="7"/>
      <color rgb="FF000000"/>
      <name val="Arial"/>
    </font>
    <font>
      <b/>
      <sz val="9.5"/>
      <color rgb="FF000000"/>
      <name val="Arial"/>
      <family val="2"/>
    </font>
    <font>
      <sz val="9.5"/>
      <color rgb="FF000000"/>
      <name val="Arial"/>
    </font>
    <font>
      <sz val="9.5"/>
      <color rgb="FFFF0000"/>
      <name val="Arial"/>
      <family val="2"/>
    </font>
    <font>
      <sz val="9.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4">
    <xf numFmtId="0" fontId="0" fillId="2" borderId="0" xfId="0" applyFill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/>
    </xf>
    <xf numFmtId="164" fontId="2" fillId="4" borderId="2" xfId="0" applyNumberFormat="1" applyFont="1" applyFill="1" applyBorder="1" applyAlignment="1">
      <alignment horizontal="right"/>
    </xf>
    <xf numFmtId="0" fontId="2" fillId="4" borderId="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5" fillId="2" borderId="0" xfId="0" applyFont="1" applyFill="1" applyAlignment="1">
      <alignment horizontal="left"/>
    </xf>
    <xf numFmtId="165" fontId="2" fillId="5" borderId="2" xfId="0" applyNumberFormat="1" applyFont="1" applyFill="1" applyBorder="1" applyAlignment="1">
      <alignment horizontal="right"/>
    </xf>
    <xf numFmtId="44" fontId="5" fillId="2" borderId="0" xfId="1" applyFont="1" applyFill="1" applyAlignment="1">
      <alignment horizontal="left"/>
    </xf>
    <xf numFmtId="165" fontId="2" fillId="6" borderId="2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6" fillId="6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4" fontId="0" fillId="2" borderId="3" xfId="0" applyNumberFormat="1" applyFill="1" applyBorder="1" applyAlignment="1">
      <alignment horizontal="right"/>
    </xf>
    <xf numFmtId="0" fontId="0" fillId="6" borderId="0" xfId="0" applyFill="1" applyAlignment="1">
      <alignment horizontal="left"/>
    </xf>
    <xf numFmtId="0" fontId="0" fillId="0" borderId="0" xfId="0" applyFill="1" applyAlignment="1">
      <alignment horizontal="left"/>
    </xf>
    <xf numFmtId="4" fontId="0" fillId="5" borderId="0" xfId="0" applyNumberFormat="1" applyFill="1" applyAlignment="1">
      <alignment horizontal="right"/>
    </xf>
    <xf numFmtId="4" fontId="0" fillId="6" borderId="0" xfId="0" applyNumberFormat="1" applyFill="1" applyAlignment="1">
      <alignment horizontal="right"/>
    </xf>
    <xf numFmtId="165" fontId="3" fillId="2" borderId="4" xfId="0" applyNumberFormat="1" applyFont="1" applyFill="1" applyBorder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abSelected="1" zoomScaleNormal="100" workbookViewId="0">
      <pane ySplit="8" topLeftCell="A42" activePane="bottomLeft" state="frozen"/>
      <selection pane="bottomLeft" activeCell="N61" sqref="N61"/>
    </sheetView>
  </sheetViews>
  <sheetFormatPr defaultColWidth="11.5703125" defaultRowHeight="12" customHeight="1" x14ac:dyDescent="0.2"/>
  <cols>
    <col min="1" max="3" width="8.42578125" bestFit="1" customWidth="1"/>
    <col min="4" max="4" width="19.28515625" customWidth="1"/>
    <col min="5" max="5" width="16" bestFit="1" customWidth="1"/>
    <col min="6" max="7" width="8.42578125" bestFit="1" customWidth="1"/>
    <col min="8" max="8" width="22.42578125" bestFit="1" customWidth="1"/>
    <col min="9" max="9" width="6.5703125" bestFit="1" customWidth="1"/>
    <col min="10" max="12" width="15.7109375" customWidth="1"/>
  </cols>
  <sheetData>
    <row r="1" spans="1:13" ht="21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3" s="7" customFormat="1" ht="15" customHeight="1" x14ac:dyDescent="0.2">
      <c r="A2" s="8" t="s">
        <v>46</v>
      </c>
    </row>
    <row r="3" spans="1:13" s="7" customFormat="1" ht="12" customHeight="1" x14ac:dyDescent="0.2">
      <c r="A3" s="8" t="s">
        <v>47</v>
      </c>
    </row>
    <row r="4" spans="1:13" s="7" customFormat="1" ht="12" customHeight="1" x14ac:dyDescent="0.2">
      <c r="A4" s="8" t="s">
        <v>48</v>
      </c>
    </row>
    <row r="5" spans="1:13" s="7" customFormat="1" ht="12" customHeight="1" x14ac:dyDescent="0.2">
      <c r="A5" s="8" t="s">
        <v>49</v>
      </c>
    </row>
    <row r="6" spans="1:13" ht="12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8" spans="1:13" ht="42" customHeight="1" x14ac:dyDescent="0.2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0" t="s">
        <v>53</v>
      </c>
    </row>
    <row r="9" spans="1:13" ht="21" customHeight="1" x14ac:dyDescent="0.2">
      <c r="A9" s="3">
        <v>44251</v>
      </c>
      <c r="B9" s="3">
        <v>44284</v>
      </c>
      <c r="C9" s="2" t="s">
        <v>12</v>
      </c>
      <c r="D9" s="4" t="s">
        <v>13</v>
      </c>
      <c r="E9" s="2" t="s">
        <v>14</v>
      </c>
      <c r="F9" s="2" t="s">
        <v>15</v>
      </c>
      <c r="G9" s="2" t="s">
        <v>16</v>
      </c>
      <c r="H9" s="2" t="s">
        <v>17</v>
      </c>
      <c r="I9" s="5"/>
      <c r="J9" s="6">
        <v>1040.5999999999999</v>
      </c>
      <c r="K9" s="6">
        <v>1040.5999999999999</v>
      </c>
      <c r="L9" s="6">
        <v>0</v>
      </c>
    </row>
    <row r="10" spans="1:13" ht="21" customHeight="1" x14ac:dyDescent="0.2">
      <c r="A10" s="3">
        <v>44287</v>
      </c>
      <c r="B10" s="3">
        <v>44300</v>
      </c>
      <c r="C10" s="2" t="s">
        <v>12</v>
      </c>
      <c r="D10" s="4" t="s">
        <v>13</v>
      </c>
      <c r="E10" s="2" t="s">
        <v>18</v>
      </c>
      <c r="F10" s="2" t="s">
        <v>15</v>
      </c>
      <c r="G10" s="2" t="s">
        <v>19</v>
      </c>
      <c r="H10" s="2" t="s">
        <v>20</v>
      </c>
      <c r="I10" s="5"/>
      <c r="J10" s="6">
        <v>0</v>
      </c>
      <c r="K10" s="6">
        <v>0</v>
      </c>
      <c r="L10" s="6">
        <v>0</v>
      </c>
    </row>
    <row r="11" spans="1:13" ht="21" customHeight="1" x14ac:dyDescent="0.2">
      <c r="A11" s="3">
        <v>44342</v>
      </c>
      <c r="B11" s="3">
        <v>44355</v>
      </c>
      <c r="C11" s="2" t="s">
        <v>12</v>
      </c>
      <c r="D11" s="4" t="s">
        <v>13</v>
      </c>
      <c r="E11" s="2" t="s">
        <v>18</v>
      </c>
      <c r="F11" s="2" t="s">
        <v>15</v>
      </c>
      <c r="G11" s="2" t="s">
        <v>19</v>
      </c>
      <c r="H11" s="2" t="s">
        <v>21</v>
      </c>
      <c r="I11" s="5"/>
      <c r="J11" s="6">
        <v>0</v>
      </c>
      <c r="K11" s="6">
        <v>0</v>
      </c>
      <c r="L11" s="6">
        <v>0</v>
      </c>
    </row>
    <row r="12" spans="1:13" ht="21" customHeight="1" x14ac:dyDescent="0.2">
      <c r="A12" s="3">
        <v>44345</v>
      </c>
      <c r="B12" s="3">
        <v>44372</v>
      </c>
      <c r="C12" s="2" t="s">
        <v>12</v>
      </c>
      <c r="D12" s="4" t="s">
        <v>13</v>
      </c>
      <c r="E12" s="2" t="s">
        <v>22</v>
      </c>
      <c r="F12" s="2" t="s">
        <v>15</v>
      </c>
      <c r="G12" s="2" t="s">
        <v>16</v>
      </c>
      <c r="H12" s="2" t="s">
        <v>23</v>
      </c>
      <c r="I12" s="5"/>
      <c r="J12" s="6">
        <v>0</v>
      </c>
      <c r="K12" s="6">
        <v>0</v>
      </c>
      <c r="L12" s="6">
        <v>0</v>
      </c>
    </row>
    <row r="13" spans="1:13" ht="21" customHeight="1" x14ac:dyDescent="0.2">
      <c r="A13" s="3">
        <v>44320</v>
      </c>
      <c r="B13" s="3">
        <v>44393</v>
      </c>
      <c r="C13" s="2" t="s">
        <v>12</v>
      </c>
      <c r="D13" s="4" t="s">
        <v>13</v>
      </c>
      <c r="E13" s="2" t="s">
        <v>22</v>
      </c>
      <c r="F13" s="2" t="s">
        <v>15</v>
      </c>
      <c r="G13" s="2" t="s">
        <v>16</v>
      </c>
      <c r="H13" s="2" t="s">
        <v>24</v>
      </c>
      <c r="I13" s="2" t="s">
        <v>25</v>
      </c>
      <c r="J13" s="6">
        <v>0</v>
      </c>
      <c r="K13" s="6">
        <v>0</v>
      </c>
      <c r="L13" s="6">
        <v>0</v>
      </c>
    </row>
    <row r="14" spans="1:13" ht="21" customHeight="1" x14ac:dyDescent="0.2">
      <c r="A14" s="3">
        <v>44483</v>
      </c>
      <c r="B14" s="3">
        <v>44529</v>
      </c>
      <c r="C14" s="2" t="s">
        <v>12</v>
      </c>
      <c r="D14" s="4" t="s">
        <v>13</v>
      </c>
      <c r="E14" s="2" t="s">
        <v>18</v>
      </c>
      <c r="F14" s="2" t="s">
        <v>15</v>
      </c>
      <c r="G14" s="2" t="s">
        <v>19</v>
      </c>
      <c r="H14" s="2" t="s">
        <v>26</v>
      </c>
      <c r="I14" s="5"/>
      <c r="J14" s="6">
        <v>0</v>
      </c>
      <c r="K14" s="6">
        <v>0</v>
      </c>
      <c r="L14" s="6">
        <v>0</v>
      </c>
    </row>
    <row r="15" spans="1:13" ht="21" customHeight="1" x14ac:dyDescent="0.2">
      <c r="A15" s="3">
        <v>44732</v>
      </c>
      <c r="B15" s="3">
        <v>44735</v>
      </c>
      <c r="C15" s="2" t="s">
        <v>12</v>
      </c>
      <c r="D15" s="4" t="s">
        <v>13</v>
      </c>
      <c r="E15" s="2" t="s">
        <v>18</v>
      </c>
      <c r="F15" s="2" t="s">
        <v>15</v>
      </c>
      <c r="G15" s="2" t="s">
        <v>19</v>
      </c>
      <c r="H15" s="2" t="s">
        <v>20</v>
      </c>
      <c r="I15" s="5"/>
      <c r="J15" s="6">
        <v>0</v>
      </c>
      <c r="K15" s="6">
        <v>0</v>
      </c>
      <c r="L15" s="6">
        <v>0</v>
      </c>
    </row>
    <row r="16" spans="1:13" ht="21" customHeight="1" x14ac:dyDescent="0.2">
      <c r="A16" s="3">
        <v>44671</v>
      </c>
      <c r="B16" s="3">
        <v>44770</v>
      </c>
      <c r="C16" s="2" t="s">
        <v>12</v>
      </c>
      <c r="D16" s="4" t="s">
        <v>13</v>
      </c>
      <c r="E16" s="2" t="s">
        <v>18</v>
      </c>
      <c r="F16" s="2" t="s">
        <v>15</v>
      </c>
      <c r="G16" s="2" t="s">
        <v>19</v>
      </c>
      <c r="H16" s="2" t="s">
        <v>20</v>
      </c>
      <c r="I16" s="5"/>
      <c r="J16" s="6">
        <v>0</v>
      </c>
      <c r="K16" s="6">
        <v>0</v>
      </c>
      <c r="L16" s="6">
        <v>0</v>
      </c>
    </row>
    <row r="17" spans="1:12" ht="21" customHeight="1" x14ac:dyDescent="0.2">
      <c r="A17" s="3">
        <v>44698</v>
      </c>
      <c r="B17" s="3">
        <v>44775</v>
      </c>
      <c r="C17" s="2" t="s">
        <v>12</v>
      </c>
      <c r="D17" s="4" t="s">
        <v>13</v>
      </c>
      <c r="E17" s="2" t="s">
        <v>18</v>
      </c>
      <c r="F17" s="2" t="s">
        <v>15</v>
      </c>
      <c r="G17" s="2" t="s">
        <v>19</v>
      </c>
      <c r="H17" s="2" t="s">
        <v>26</v>
      </c>
      <c r="I17" s="5"/>
      <c r="J17" s="6">
        <v>0</v>
      </c>
      <c r="K17" s="6">
        <v>0</v>
      </c>
      <c r="L17" s="6">
        <v>0</v>
      </c>
    </row>
    <row r="18" spans="1:12" ht="21" customHeight="1" x14ac:dyDescent="0.2">
      <c r="A18" s="3">
        <v>44585</v>
      </c>
      <c r="B18" s="3">
        <v>44859</v>
      </c>
      <c r="C18" s="2" t="s">
        <v>12</v>
      </c>
      <c r="D18" s="4" t="s">
        <v>13</v>
      </c>
      <c r="E18" s="2" t="s">
        <v>14</v>
      </c>
      <c r="F18" s="2" t="s">
        <v>15</v>
      </c>
      <c r="G18" s="2" t="s">
        <v>16</v>
      </c>
      <c r="H18" s="2" t="s">
        <v>27</v>
      </c>
      <c r="I18" s="5"/>
      <c r="J18" s="6">
        <v>0</v>
      </c>
      <c r="K18" s="6">
        <v>0</v>
      </c>
      <c r="L18" s="6">
        <v>0</v>
      </c>
    </row>
    <row r="19" spans="1:12" ht="21" customHeight="1" x14ac:dyDescent="0.2">
      <c r="A19" s="3">
        <v>44872</v>
      </c>
      <c r="B19" s="3">
        <v>44875</v>
      </c>
      <c r="C19" s="2" t="s">
        <v>12</v>
      </c>
      <c r="D19" s="4" t="s">
        <v>13</v>
      </c>
      <c r="E19" s="2" t="s">
        <v>22</v>
      </c>
      <c r="F19" s="2" t="s">
        <v>15</v>
      </c>
      <c r="G19" s="2" t="s">
        <v>16</v>
      </c>
      <c r="H19" s="2" t="s">
        <v>28</v>
      </c>
      <c r="I19" s="5"/>
      <c r="J19" s="6">
        <v>0</v>
      </c>
      <c r="K19" s="6">
        <v>0</v>
      </c>
      <c r="L19" s="6">
        <v>0</v>
      </c>
    </row>
    <row r="20" spans="1:12" ht="21" customHeight="1" x14ac:dyDescent="0.2">
      <c r="A20" s="3">
        <v>44872</v>
      </c>
      <c r="B20" s="3">
        <v>44875</v>
      </c>
      <c r="C20" s="2" t="s">
        <v>12</v>
      </c>
      <c r="D20" s="4" t="s">
        <v>13</v>
      </c>
      <c r="E20" s="2" t="s">
        <v>14</v>
      </c>
      <c r="F20" s="2" t="s">
        <v>15</v>
      </c>
      <c r="G20" s="2" t="s">
        <v>16</v>
      </c>
      <c r="H20" s="2" t="s">
        <v>28</v>
      </c>
      <c r="I20" s="5"/>
      <c r="J20" s="6">
        <v>0</v>
      </c>
      <c r="K20" s="6">
        <v>0</v>
      </c>
      <c r="L20" s="6">
        <v>0</v>
      </c>
    </row>
    <row r="21" spans="1:12" ht="21" customHeight="1" x14ac:dyDescent="0.2">
      <c r="A21" s="3">
        <v>44858</v>
      </c>
      <c r="B21" s="3">
        <v>44897</v>
      </c>
      <c r="C21" s="2" t="s">
        <v>12</v>
      </c>
      <c r="D21" s="4" t="s">
        <v>13</v>
      </c>
      <c r="E21" s="2" t="s">
        <v>14</v>
      </c>
      <c r="F21" s="2" t="s">
        <v>15</v>
      </c>
      <c r="G21" s="2" t="s">
        <v>16</v>
      </c>
      <c r="H21" s="2" t="s">
        <v>17</v>
      </c>
      <c r="I21" s="5"/>
      <c r="J21" s="6">
        <v>0</v>
      </c>
      <c r="K21" s="6">
        <v>0</v>
      </c>
      <c r="L21" s="6">
        <v>0</v>
      </c>
    </row>
    <row r="22" spans="1:12" ht="21" customHeight="1" x14ac:dyDescent="0.2">
      <c r="A22" s="3">
        <v>44706</v>
      </c>
      <c r="B22" s="3">
        <v>44915</v>
      </c>
      <c r="C22" s="2" t="s">
        <v>12</v>
      </c>
      <c r="D22" s="4" t="s">
        <v>13</v>
      </c>
      <c r="E22" s="2" t="s">
        <v>14</v>
      </c>
      <c r="F22" s="2" t="s">
        <v>15</v>
      </c>
      <c r="G22" s="2" t="s">
        <v>16</v>
      </c>
      <c r="H22" s="2" t="s">
        <v>29</v>
      </c>
      <c r="I22" s="5"/>
      <c r="J22" s="6">
        <v>1210</v>
      </c>
      <c r="K22" s="6">
        <v>1210</v>
      </c>
      <c r="L22" s="6">
        <v>0</v>
      </c>
    </row>
    <row r="23" spans="1:12" ht="21" customHeight="1" x14ac:dyDescent="0.2">
      <c r="A23" s="3">
        <v>44892</v>
      </c>
      <c r="B23" s="3">
        <v>44928</v>
      </c>
      <c r="C23" s="2" t="s">
        <v>12</v>
      </c>
      <c r="D23" s="4" t="s">
        <v>13</v>
      </c>
      <c r="E23" s="2" t="s">
        <v>22</v>
      </c>
      <c r="F23" s="2" t="s">
        <v>15</v>
      </c>
      <c r="G23" s="4" t="s">
        <v>30</v>
      </c>
      <c r="H23" s="2" t="s">
        <v>27</v>
      </c>
      <c r="I23" s="2" t="s">
        <v>25</v>
      </c>
      <c r="J23" s="6">
        <v>931.14</v>
      </c>
      <c r="K23" s="6">
        <v>931.14</v>
      </c>
      <c r="L23" s="6">
        <v>0</v>
      </c>
    </row>
    <row r="24" spans="1:12" ht="21" customHeight="1" x14ac:dyDescent="0.2">
      <c r="A24" s="3">
        <v>44880</v>
      </c>
      <c r="B24" s="3">
        <v>44957</v>
      </c>
      <c r="C24" s="2" t="s">
        <v>12</v>
      </c>
      <c r="D24" s="4" t="s">
        <v>13</v>
      </c>
      <c r="E24" s="2" t="s">
        <v>14</v>
      </c>
      <c r="F24" s="2" t="s">
        <v>15</v>
      </c>
      <c r="G24" s="2" t="s">
        <v>16</v>
      </c>
      <c r="H24" s="2" t="s">
        <v>31</v>
      </c>
      <c r="I24" s="5"/>
      <c r="J24" s="6">
        <v>0</v>
      </c>
      <c r="K24" s="6">
        <v>0</v>
      </c>
      <c r="L24" s="6">
        <v>0</v>
      </c>
    </row>
    <row r="25" spans="1:12" ht="21" customHeight="1" x14ac:dyDescent="0.2">
      <c r="A25" s="3">
        <v>44918</v>
      </c>
      <c r="B25" s="3">
        <v>44972</v>
      </c>
      <c r="C25" s="2" t="s">
        <v>12</v>
      </c>
      <c r="D25" s="4" t="s">
        <v>13</v>
      </c>
      <c r="E25" s="2" t="s">
        <v>22</v>
      </c>
      <c r="F25" s="2" t="s">
        <v>15</v>
      </c>
      <c r="G25" s="2" t="s">
        <v>16</v>
      </c>
      <c r="H25" s="2" t="s">
        <v>27</v>
      </c>
      <c r="I25" s="5"/>
      <c r="J25" s="6">
        <v>845.28</v>
      </c>
      <c r="K25" s="6">
        <v>845.28</v>
      </c>
      <c r="L25" s="6">
        <v>0</v>
      </c>
    </row>
    <row r="26" spans="1:12" ht="21" customHeight="1" x14ac:dyDescent="0.2">
      <c r="A26" s="3">
        <v>44956</v>
      </c>
      <c r="B26" s="3">
        <v>44977</v>
      </c>
      <c r="C26" s="2" t="s">
        <v>12</v>
      </c>
      <c r="D26" s="4" t="s">
        <v>13</v>
      </c>
      <c r="E26" s="2" t="s">
        <v>14</v>
      </c>
      <c r="F26" s="2" t="s">
        <v>15</v>
      </c>
      <c r="G26" s="2" t="s">
        <v>16</v>
      </c>
      <c r="H26" s="2" t="s">
        <v>32</v>
      </c>
      <c r="I26" s="5"/>
      <c r="J26" s="6">
        <v>1113</v>
      </c>
      <c r="K26" s="6">
        <v>1113</v>
      </c>
      <c r="L26" s="6">
        <v>0</v>
      </c>
    </row>
    <row r="27" spans="1:12" ht="21" customHeight="1" x14ac:dyDescent="0.2">
      <c r="A27" s="3">
        <v>44768</v>
      </c>
      <c r="B27" s="3">
        <v>45036</v>
      </c>
      <c r="C27" s="2" t="s">
        <v>12</v>
      </c>
      <c r="D27" s="4" t="s">
        <v>13</v>
      </c>
      <c r="E27" s="2" t="s">
        <v>22</v>
      </c>
      <c r="F27" s="2" t="s">
        <v>15</v>
      </c>
      <c r="G27" s="4" t="s">
        <v>30</v>
      </c>
      <c r="H27" s="2" t="s">
        <v>33</v>
      </c>
      <c r="I27" s="2" t="s">
        <v>25</v>
      </c>
      <c r="J27" s="6">
        <v>10568.56</v>
      </c>
      <c r="K27" s="6">
        <v>0</v>
      </c>
      <c r="L27" s="6">
        <v>10568.56</v>
      </c>
    </row>
    <row r="28" spans="1:12" ht="21" customHeight="1" x14ac:dyDescent="0.2">
      <c r="A28" s="3">
        <v>44988</v>
      </c>
      <c r="B28" s="3">
        <v>45072</v>
      </c>
      <c r="C28" s="2" t="s">
        <v>12</v>
      </c>
      <c r="D28" s="4" t="s">
        <v>13</v>
      </c>
      <c r="E28" s="2" t="s">
        <v>14</v>
      </c>
      <c r="F28" s="2" t="s">
        <v>15</v>
      </c>
      <c r="G28" s="2" t="s">
        <v>16</v>
      </c>
      <c r="H28" s="2" t="s">
        <v>34</v>
      </c>
      <c r="I28" s="5"/>
      <c r="J28" s="6">
        <v>0</v>
      </c>
      <c r="K28" s="6">
        <v>0</v>
      </c>
      <c r="L28" s="6">
        <v>0</v>
      </c>
    </row>
    <row r="29" spans="1:12" ht="21" customHeight="1" x14ac:dyDescent="0.2">
      <c r="A29" s="3">
        <v>44993</v>
      </c>
      <c r="B29" s="3">
        <v>45078</v>
      </c>
      <c r="C29" s="2" t="s">
        <v>12</v>
      </c>
      <c r="D29" s="4" t="s">
        <v>13</v>
      </c>
      <c r="E29" s="2" t="s">
        <v>22</v>
      </c>
      <c r="F29" s="2" t="s">
        <v>15</v>
      </c>
      <c r="G29" s="4" t="s">
        <v>30</v>
      </c>
      <c r="H29" s="2" t="s">
        <v>31</v>
      </c>
      <c r="I29" s="2" t="s">
        <v>25</v>
      </c>
      <c r="J29" s="6">
        <v>15000</v>
      </c>
      <c r="K29" s="6">
        <v>2500</v>
      </c>
      <c r="L29" s="6">
        <v>12500</v>
      </c>
    </row>
    <row r="30" spans="1:12" ht="21" customHeight="1" x14ac:dyDescent="0.2">
      <c r="A30" s="3">
        <v>44927</v>
      </c>
      <c r="B30" s="3">
        <v>45126</v>
      </c>
      <c r="C30" s="2" t="s">
        <v>12</v>
      </c>
      <c r="D30" s="4" t="s">
        <v>13</v>
      </c>
      <c r="E30" s="2" t="s">
        <v>22</v>
      </c>
      <c r="F30" s="2" t="s">
        <v>15</v>
      </c>
      <c r="G30" s="4" t="s">
        <v>30</v>
      </c>
      <c r="H30" s="2" t="s">
        <v>31</v>
      </c>
      <c r="I30" s="2" t="s">
        <v>25</v>
      </c>
      <c r="J30" s="6">
        <v>233.94</v>
      </c>
      <c r="K30" s="6">
        <v>233.94</v>
      </c>
      <c r="L30" s="6">
        <v>0</v>
      </c>
    </row>
    <row r="31" spans="1:12" ht="21" customHeight="1" x14ac:dyDescent="0.2">
      <c r="A31" s="3">
        <v>45056</v>
      </c>
      <c r="B31" s="3">
        <v>45127</v>
      </c>
      <c r="C31" s="2" t="s">
        <v>12</v>
      </c>
      <c r="D31" s="4" t="s">
        <v>13</v>
      </c>
      <c r="E31" s="2" t="s">
        <v>22</v>
      </c>
      <c r="F31" s="2" t="s">
        <v>15</v>
      </c>
      <c r="G31" s="4" t="s">
        <v>30</v>
      </c>
      <c r="H31" s="2" t="s">
        <v>35</v>
      </c>
      <c r="I31" s="2" t="s">
        <v>25</v>
      </c>
      <c r="J31" s="6">
        <v>0</v>
      </c>
      <c r="K31" s="6">
        <v>0</v>
      </c>
      <c r="L31" s="6">
        <v>0</v>
      </c>
    </row>
    <row r="32" spans="1:12" ht="21" customHeight="1" x14ac:dyDescent="0.2">
      <c r="A32" s="3">
        <v>45124</v>
      </c>
      <c r="B32" s="3">
        <v>45140</v>
      </c>
      <c r="C32" s="2" t="s">
        <v>12</v>
      </c>
      <c r="D32" s="4" t="s">
        <v>13</v>
      </c>
      <c r="E32" s="2" t="s">
        <v>22</v>
      </c>
      <c r="F32" s="2" t="s">
        <v>15</v>
      </c>
      <c r="G32" s="4" t="s">
        <v>30</v>
      </c>
      <c r="H32" s="2" t="s">
        <v>31</v>
      </c>
      <c r="I32" s="2" t="s">
        <v>25</v>
      </c>
      <c r="J32" s="6">
        <v>2402.33</v>
      </c>
      <c r="K32" s="6">
        <v>2402.33</v>
      </c>
      <c r="L32" s="6">
        <v>0</v>
      </c>
    </row>
    <row r="33" spans="1:16" ht="21" customHeight="1" x14ac:dyDescent="0.2">
      <c r="A33" s="3">
        <v>45111</v>
      </c>
      <c r="B33" s="3">
        <v>45141</v>
      </c>
      <c r="C33" s="2" t="s">
        <v>12</v>
      </c>
      <c r="D33" s="4" t="s">
        <v>13</v>
      </c>
      <c r="E33" s="2" t="s">
        <v>22</v>
      </c>
      <c r="F33" s="2" t="s">
        <v>15</v>
      </c>
      <c r="G33" s="4" t="s">
        <v>30</v>
      </c>
      <c r="H33" s="2" t="s">
        <v>36</v>
      </c>
      <c r="I33" s="2" t="s">
        <v>25</v>
      </c>
      <c r="J33" s="6">
        <v>0</v>
      </c>
      <c r="K33" s="6">
        <v>0</v>
      </c>
      <c r="L33" s="6">
        <v>0</v>
      </c>
    </row>
    <row r="34" spans="1:16" ht="21" customHeight="1" x14ac:dyDescent="0.2">
      <c r="A34" s="3">
        <v>45130</v>
      </c>
      <c r="B34" s="3">
        <v>45155</v>
      </c>
      <c r="C34" s="2" t="s">
        <v>12</v>
      </c>
      <c r="D34" s="4" t="s">
        <v>13</v>
      </c>
      <c r="E34" s="2" t="s">
        <v>22</v>
      </c>
      <c r="F34" s="2" t="s">
        <v>15</v>
      </c>
      <c r="G34" s="4" t="s">
        <v>30</v>
      </c>
      <c r="H34" s="2" t="s">
        <v>37</v>
      </c>
      <c r="I34" s="2" t="s">
        <v>25</v>
      </c>
      <c r="J34" s="6">
        <v>0</v>
      </c>
      <c r="K34" s="6">
        <v>0</v>
      </c>
      <c r="L34" s="6">
        <v>0</v>
      </c>
    </row>
    <row r="35" spans="1:16" ht="21" customHeight="1" x14ac:dyDescent="0.2">
      <c r="A35" s="3">
        <v>45247</v>
      </c>
      <c r="B35" s="3">
        <v>45265</v>
      </c>
      <c r="C35" s="2" t="s">
        <v>38</v>
      </c>
      <c r="D35" s="4" t="s">
        <v>13</v>
      </c>
      <c r="E35" s="2" t="s">
        <v>22</v>
      </c>
      <c r="F35" s="2" t="s">
        <v>15</v>
      </c>
      <c r="G35" s="4" t="s">
        <v>30</v>
      </c>
      <c r="H35" s="2" t="s">
        <v>31</v>
      </c>
      <c r="I35" s="2" t="s">
        <v>25</v>
      </c>
      <c r="J35" s="6">
        <v>1750</v>
      </c>
      <c r="K35" s="6">
        <v>1750</v>
      </c>
      <c r="L35" s="6">
        <v>2.7284841052999999E-12</v>
      </c>
    </row>
    <row r="36" spans="1:16" ht="21" customHeight="1" x14ac:dyDescent="0.2">
      <c r="A36" s="3">
        <v>45418</v>
      </c>
      <c r="B36" s="3">
        <v>45462</v>
      </c>
      <c r="C36" s="2" t="s">
        <v>12</v>
      </c>
      <c r="D36" s="4" t="s">
        <v>13</v>
      </c>
      <c r="E36" s="2" t="s">
        <v>22</v>
      </c>
      <c r="F36" s="2" t="s">
        <v>15</v>
      </c>
      <c r="G36" s="4" t="s">
        <v>30</v>
      </c>
      <c r="H36" s="2" t="s">
        <v>27</v>
      </c>
      <c r="I36" s="2" t="s">
        <v>25</v>
      </c>
      <c r="J36" s="6">
        <v>0</v>
      </c>
      <c r="K36" s="6">
        <v>0</v>
      </c>
      <c r="L36" s="6">
        <v>0</v>
      </c>
    </row>
    <row r="37" spans="1:16" ht="21" customHeight="1" x14ac:dyDescent="0.2">
      <c r="A37" s="3">
        <v>45481</v>
      </c>
      <c r="B37" s="3">
        <v>45491</v>
      </c>
      <c r="C37" s="2" t="s">
        <v>12</v>
      </c>
      <c r="D37" s="4" t="s">
        <v>13</v>
      </c>
      <c r="E37" s="2" t="s">
        <v>14</v>
      </c>
      <c r="F37" s="2" t="s">
        <v>15</v>
      </c>
      <c r="G37" s="2" t="s">
        <v>16</v>
      </c>
      <c r="H37" s="2" t="s">
        <v>20</v>
      </c>
      <c r="I37" s="5"/>
      <c r="J37" s="6">
        <v>0</v>
      </c>
      <c r="K37" s="6">
        <v>0</v>
      </c>
      <c r="L37" s="6">
        <v>0</v>
      </c>
    </row>
    <row r="38" spans="1:16" ht="21" customHeight="1" x14ac:dyDescent="0.2">
      <c r="A38" s="3">
        <v>45420</v>
      </c>
      <c r="B38" s="3">
        <v>45505</v>
      </c>
      <c r="C38" s="2" t="s">
        <v>12</v>
      </c>
      <c r="D38" s="4" t="s">
        <v>13</v>
      </c>
      <c r="E38" s="2" t="s">
        <v>14</v>
      </c>
      <c r="F38" s="2" t="s">
        <v>15</v>
      </c>
      <c r="G38" s="2" t="s">
        <v>16</v>
      </c>
      <c r="H38" s="2" t="s">
        <v>39</v>
      </c>
      <c r="I38" s="5"/>
      <c r="J38" s="6">
        <v>0</v>
      </c>
      <c r="K38" s="6">
        <v>0</v>
      </c>
      <c r="L38" s="6">
        <v>0</v>
      </c>
    </row>
    <row r="39" spans="1:16" ht="21" customHeight="1" x14ac:dyDescent="0.2">
      <c r="A39" s="3">
        <v>45407</v>
      </c>
      <c r="B39" s="3">
        <v>45532</v>
      </c>
      <c r="C39" s="2" t="s">
        <v>12</v>
      </c>
      <c r="D39" s="4" t="s">
        <v>13</v>
      </c>
      <c r="E39" s="2" t="s">
        <v>22</v>
      </c>
      <c r="F39" s="2" t="s">
        <v>15</v>
      </c>
      <c r="G39" s="2" t="s">
        <v>16</v>
      </c>
      <c r="H39" s="2" t="s">
        <v>28</v>
      </c>
      <c r="I39" s="5"/>
      <c r="J39" s="6">
        <v>0</v>
      </c>
      <c r="K39" s="6">
        <v>0</v>
      </c>
      <c r="L39" s="6">
        <v>0</v>
      </c>
    </row>
    <row r="40" spans="1:16" ht="21" customHeight="1" x14ac:dyDescent="0.2">
      <c r="A40" s="3">
        <v>45474</v>
      </c>
      <c r="B40" s="3">
        <v>45554</v>
      </c>
      <c r="C40" s="2" t="s">
        <v>12</v>
      </c>
      <c r="D40" s="4" t="s">
        <v>13</v>
      </c>
      <c r="E40" s="2" t="s">
        <v>22</v>
      </c>
      <c r="F40" s="2" t="s">
        <v>15</v>
      </c>
      <c r="G40" s="2" t="s">
        <v>16</v>
      </c>
      <c r="H40" s="2" t="s">
        <v>40</v>
      </c>
      <c r="I40" s="5"/>
      <c r="J40" s="6">
        <v>0</v>
      </c>
      <c r="K40" s="6">
        <v>0</v>
      </c>
      <c r="L40" s="6">
        <v>0</v>
      </c>
    </row>
    <row r="41" spans="1:16" ht="21" customHeight="1" x14ac:dyDescent="0.2">
      <c r="A41" s="3">
        <v>45511</v>
      </c>
      <c r="B41" s="3">
        <v>45559</v>
      </c>
      <c r="C41" s="2" t="s">
        <v>12</v>
      </c>
      <c r="D41" s="4" t="s">
        <v>13</v>
      </c>
      <c r="E41" s="4" t="s">
        <v>41</v>
      </c>
      <c r="F41" s="2" t="s">
        <v>15</v>
      </c>
      <c r="G41" s="2" t="s">
        <v>16</v>
      </c>
      <c r="H41" s="2" t="s">
        <v>20</v>
      </c>
      <c r="I41" s="5"/>
      <c r="J41" s="6">
        <v>0</v>
      </c>
      <c r="K41" s="6">
        <v>0</v>
      </c>
      <c r="L41" s="6">
        <v>0</v>
      </c>
    </row>
    <row r="42" spans="1:16" ht="21" customHeight="1" x14ac:dyDescent="0.2">
      <c r="A42" s="3">
        <v>45616</v>
      </c>
      <c r="B42" s="3">
        <v>45632</v>
      </c>
      <c r="C42" s="2" t="s">
        <v>12</v>
      </c>
      <c r="D42" s="4" t="s">
        <v>13</v>
      </c>
      <c r="E42" s="2" t="s">
        <v>18</v>
      </c>
      <c r="F42" s="2" t="s">
        <v>15</v>
      </c>
      <c r="G42" s="2" t="s">
        <v>19</v>
      </c>
      <c r="H42" s="2" t="s">
        <v>26</v>
      </c>
      <c r="I42" s="5"/>
      <c r="J42" s="6">
        <v>0</v>
      </c>
      <c r="K42" s="6">
        <v>0</v>
      </c>
      <c r="L42" s="6">
        <v>0</v>
      </c>
    </row>
    <row r="43" spans="1:16" ht="21" customHeight="1" x14ac:dyDescent="0.2">
      <c r="A43" s="3">
        <v>45657</v>
      </c>
      <c r="B43" s="3">
        <v>45692</v>
      </c>
      <c r="C43" s="2" t="s">
        <v>12</v>
      </c>
      <c r="D43" s="4" t="s">
        <v>13</v>
      </c>
      <c r="E43" s="2" t="s">
        <v>22</v>
      </c>
      <c r="F43" s="2" t="s">
        <v>15</v>
      </c>
      <c r="G43" s="2" t="s">
        <v>16</v>
      </c>
      <c r="H43" s="2" t="s">
        <v>39</v>
      </c>
      <c r="I43" s="5"/>
      <c r="J43" s="6">
        <v>0</v>
      </c>
      <c r="K43" s="6">
        <v>0</v>
      </c>
      <c r="L43" s="6">
        <v>0</v>
      </c>
    </row>
    <row r="44" spans="1:16" ht="21" customHeight="1" x14ac:dyDescent="0.2">
      <c r="A44" s="3">
        <v>45623</v>
      </c>
      <c r="B44" s="3">
        <v>45695</v>
      </c>
      <c r="C44" s="2" t="s">
        <v>12</v>
      </c>
      <c r="D44" s="4" t="s">
        <v>13</v>
      </c>
      <c r="E44" s="2" t="s">
        <v>22</v>
      </c>
      <c r="F44" s="2" t="s">
        <v>15</v>
      </c>
      <c r="G44" s="2" t="s">
        <v>16</v>
      </c>
      <c r="H44" s="2" t="s">
        <v>17</v>
      </c>
      <c r="I44" s="5"/>
      <c r="J44" s="6">
        <v>0</v>
      </c>
      <c r="K44" s="6">
        <v>0</v>
      </c>
      <c r="L44" s="6">
        <v>0</v>
      </c>
    </row>
    <row r="45" spans="1:16" ht="21" customHeight="1" x14ac:dyDescent="0.2">
      <c r="A45" s="3">
        <v>45688</v>
      </c>
      <c r="B45" s="3">
        <v>45705</v>
      </c>
      <c r="C45" s="2" t="s">
        <v>38</v>
      </c>
      <c r="D45" s="4" t="s">
        <v>13</v>
      </c>
      <c r="E45" s="2" t="s">
        <v>22</v>
      </c>
      <c r="F45" s="2" t="s">
        <v>15</v>
      </c>
      <c r="G45" s="4" t="s">
        <v>30</v>
      </c>
      <c r="H45" s="2" t="s">
        <v>37</v>
      </c>
      <c r="I45" s="2" t="s">
        <v>25</v>
      </c>
      <c r="J45" s="6">
        <v>0</v>
      </c>
      <c r="K45" s="6">
        <v>0</v>
      </c>
      <c r="L45" s="11">
        <v>25280.83</v>
      </c>
      <c r="N45" s="10">
        <v>0</v>
      </c>
      <c r="O45" s="12" t="s">
        <v>54</v>
      </c>
      <c r="P45" s="10"/>
    </row>
    <row r="46" spans="1:16" ht="21" customHeight="1" x14ac:dyDescent="0.2">
      <c r="A46" s="3">
        <v>45688</v>
      </c>
      <c r="B46" s="3">
        <v>45705</v>
      </c>
      <c r="C46" s="2" t="s">
        <v>12</v>
      </c>
      <c r="D46" s="4" t="s">
        <v>13</v>
      </c>
      <c r="E46" s="2" t="s">
        <v>22</v>
      </c>
      <c r="F46" s="2" t="s">
        <v>15</v>
      </c>
      <c r="G46" s="4" t="s">
        <v>30</v>
      </c>
      <c r="H46" s="2" t="s">
        <v>42</v>
      </c>
      <c r="I46" s="2" t="s">
        <v>25</v>
      </c>
      <c r="J46" s="6">
        <v>0</v>
      </c>
      <c r="K46" s="6">
        <v>0</v>
      </c>
      <c r="L46" s="6">
        <v>0</v>
      </c>
    </row>
    <row r="47" spans="1:16" ht="21" customHeight="1" x14ac:dyDescent="0.2">
      <c r="A47" s="3">
        <v>45688</v>
      </c>
      <c r="B47" s="3">
        <v>45705</v>
      </c>
      <c r="C47" s="2" t="s">
        <v>38</v>
      </c>
      <c r="D47" s="4" t="s">
        <v>13</v>
      </c>
      <c r="E47" s="2" t="s">
        <v>22</v>
      </c>
      <c r="F47" s="2" t="s">
        <v>15</v>
      </c>
      <c r="G47" s="4" t="s">
        <v>30</v>
      </c>
      <c r="H47" s="2" t="s">
        <v>37</v>
      </c>
      <c r="I47" s="2" t="s">
        <v>25</v>
      </c>
      <c r="J47" s="6">
        <v>0</v>
      </c>
      <c r="K47" s="6">
        <v>0</v>
      </c>
      <c r="L47" s="11">
        <v>27874.38</v>
      </c>
      <c r="N47" s="10">
        <v>0</v>
      </c>
      <c r="O47" s="12" t="s">
        <v>54</v>
      </c>
    </row>
    <row r="48" spans="1:16" ht="21" customHeight="1" x14ac:dyDescent="0.2">
      <c r="A48" s="3">
        <v>45688</v>
      </c>
      <c r="B48" s="3">
        <v>45705</v>
      </c>
      <c r="C48" s="2" t="s">
        <v>38</v>
      </c>
      <c r="D48" s="4" t="s">
        <v>13</v>
      </c>
      <c r="E48" s="2" t="s">
        <v>22</v>
      </c>
      <c r="F48" s="2" t="s">
        <v>15</v>
      </c>
      <c r="G48" s="4" t="s">
        <v>30</v>
      </c>
      <c r="H48" s="2" t="s">
        <v>42</v>
      </c>
      <c r="I48" s="2" t="s">
        <v>25</v>
      </c>
      <c r="J48" s="6">
        <v>0</v>
      </c>
      <c r="K48" s="6">
        <v>0</v>
      </c>
      <c r="L48" s="11">
        <v>25254.93</v>
      </c>
      <c r="N48" s="10">
        <v>0</v>
      </c>
      <c r="O48" s="12" t="s">
        <v>54</v>
      </c>
    </row>
    <row r="49" spans="1:15" ht="21" customHeight="1" x14ac:dyDescent="0.2">
      <c r="A49" s="3">
        <v>45688</v>
      </c>
      <c r="B49" s="3">
        <v>45705</v>
      </c>
      <c r="C49" s="2" t="s">
        <v>38</v>
      </c>
      <c r="D49" s="4" t="s">
        <v>13</v>
      </c>
      <c r="E49" s="2" t="s">
        <v>22</v>
      </c>
      <c r="F49" s="2" t="s">
        <v>15</v>
      </c>
      <c r="G49" s="4" t="s">
        <v>30</v>
      </c>
      <c r="H49" s="2" t="s">
        <v>42</v>
      </c>
      <c r="I49" s="2" t="s">
        <v>25</v>
      </c>
      <c r="J49" s="6">
        <v>0</v>
      </c>
      <c r="K49" s="6">
        <v>0</v>
      </c>
      <c r="L49" s="11">
        <v>18193.86</v>
      </c>
      <c r="N49" s="10">
        <v>0</v>
      </c>
      <c r="O49" s="12" t="s">
        <v>54</v>
      </c>
    </row>
    <row r="50" spans="1:15" ht="21" customHeight="1" x14ac:dyDescent="0.2">
      <c r="A50" s="3">
        <v>45665</v>
      </c>
      <c r="B50" s="3">
        <v>45721</v>
      </c>
      <c r="C50" s="2" t="s">
        <v>12</v>
      </c>
      <c r="D50" s="4" t="s">
        <v>13</v>
      </c>
      <c r="E50" s="2" t="s">
        <v>22</v>
      </c>
      <c r="F50" s="2" t="s">
        <v>15</v>
      </c>
      <c r="G50" s="2" t="s">
        <v>16</v>
      </c>
      <c r="H50" s="2" t="s">
        <v>39</v>
      </c>
      <c r="I50" s="5"/>
      <c r="J50" s="6">
        <v>0</v>
      </c>
      <c r="K50" s="6">
        <v>0</v>
      </c>
      <c r="L50" s="6">
        <v>0</v>
      </c>
    </row>
    <row r="51" spans="1:15" ht="21" customHeight="1" x14ac:dyDescent="0.2">
      <c r="A51" s="3">
        <v>45688</v>
      </c>
      <c r="B51" s="3">
        <v>45733</v>
      </c>
      <c r="C51" s="2" t="s">
        <v>38</v>
      </c>
      <c r="D51" s="4" t="s">
        <v>13</v>
      </c>
      <c r="E51" s="2" t="s">
        <v>22</v>
      </c>
      <c r="F51" s="2" t="s">
        <v>15</v>
      </c>
      <c r="G51" s="4" t="s">
        <v>30</v>
      </c>
      <c r="H51" s="2" t="s">
        <v>42</v>
      </c>
      <c r="I51" s="2" t="s">
        <v>25</v>
      </c>
      <c r="J51" s="6">
        <v>0</v>
      </c>
      <c r="K51" s="6">
        <v>0</v>
      </c>
      <c r="L51" s="11">
        <v>16748.28</v>
      </c>
      <c r="N51" s="10">
        <v>0</v>
      </c>
      <c r="O51" s="12" t="s">
        <v>54</v>
      </c>
    </row>
    <row r="52" spans="1:15" ht="21" customHeight="1" x14ac:dyDescent="0.2">
      <c r="A52" s="3">
        <v>45778</v>
      </c>
      <c r="B52" s="3">
        <v>45783</v>
      </c>
      <c r="C52" s="2" t="s">
        <v>38</v>
      </c>
      <c r="D52" s="4" t="s">
        <v>13</v>
      </c>
      <c r="E52" s="2" t="s">
        <v>22</v>
      </c>
      <c r="F52" s="2" t="s">
        <v>15</v>
      </c>
      <c r="G52" s="2" t="s">
        <v>16</v>
      </c>
      <c r="H52" s="2" t="s">
        <v>43</v>
      </c>
      <c r="I52" s="5"/>
      <c r="J52" s="6">
        <v>1984.4</v>
      </c>
      <c r="K52" s="6">
        <v>0</v>
      </c>
      <c r="L52" s="13">
        <v>7500</v>
      </c>
      <c r="N52" s="10">
        <v>0</v>
      </c>
      <c r="O52" s="10" t="s">
        <v>50</v>
      </c>
    </row>
    <row r="53" spans="1:15" ht="21" customHeight="1" x14ac:dyDescent="0.2">
      <c r="A53" s="3">
        <v>45638</v>
      </c>
      <c r="B53" s="3">
        <v>45805</v>
      </c>
      <c r="C53" s="2" t="s">
        <v>12</v>
      </c>
      <c r="D53" s="4" t="s">
        <v>13</v>
      </c>
      <c r="E53" s="2" t="s">
        <v>14</v>
      </c>
      <c r="F53" s="2" t="s">
        <v>15</v>
      </c>
      <c r="G53" s="2" t="s">
        <v>16</v>
      </c>
      <c r="H53" s="2" t="s">
        <v>34</v>
      </c>
      <c r="I53" s="5"/>
      <c r="J53" s="6">
        <v>0</v>
      </c>
      <c r="K53" s="6">
        <v>0</v>
      </c>
      <c r="L53" s="6">
        <v>0</v>
      </c>
    </row>
    <row r="54" spans="1:15" ht="21" customHeight="1" x14ac:dyDescent="0.2">
      <c r="A54" s="3">
        <v>45494</v>
      </c>
      <c r="B54" s="3">
        <v>45820</v>
      </c>
      <c r="C54" s="2" t="s">
        <v>38</v>
      </c>
      <c r="D54" s="4" t="s">
        <v>13</v>
      </c>
      <c r="E54" s="2" t="s">
        <v>22</v>
      </c>
      <c r="F54" s="2" t="s">
        <v>15</v>
      </c>
      <c r="G54" s="2" t="s">
        <v>16</v>
      </c>
      <c r="H54" s="4" t="s">
        <v>44</v>
      </c>
      <c r="I54" s="5"/>
      <c r="J54" s="6">
        <v>3592.72</v>
      </c>
      <c r="K54" s="6">
        <v>0</v>
      </c>
      <c r="L54" s="13">
        <v>47500</v>
      </c>
      <c r="N54" s="10">
        <v>0</v>
      </c>
      <c r="O54" s="10" t="s">
        <v>50</v>
      </c>
    </row>
    <row r="55" spans="1:15" ht="21" customHeight="1" x14ac:dyDescent="0.2">
      <c r="A55" s="3">
        <v>45770</v>
      </c>
      <c r="B55" s="3">
        <v>45846</v>
      </c>
      <c r="C55" s="2" t="s">
        <v>38</v>
      </c>
      <c r="D55" s="4" t="s">
        <v>13</v>
      </c>
      <c r="E55" s="2" t="s">
        <v>18</v>
      </c>
      <c r="F55" s="2" t="s">
        <v>15</v>
      </c>
      <c r="G55" s="2" t="s">
        <v>19</v>
      </c>
      <c r="H55" s="2" t="s">
        <v>45</v>
      </c>
      <c r="I55" s="5"/>
      <c r="J55" s="6">
        <v>0</v>
      </c>
      <c r="K55" s="6">
        <v>0</v>
      </c>
      <c r="L55" s="6">
        <v>0</v>
      </c>
    </row>
    <row r="56" spans="1:15" ht="21" customHeight="1" x14ac:dyDescent="0.2">
      <c r="A56" s="3">
        <v>45770</v>
      </c>
      <c r="B56" s="3">
        <v>45881</v>
      </c>
      <c r="C56" s="2" t="s">
        <v>38</v>
      </c>
      <c r="D56" s="4" t="s">
        <v>13</v>
      </c>
      <c r="E56" s="2" t="s">
        <v>22</v>
      </c>
      <c r="F56" s="2" t="s">
        <v>15</v>
      </c>
      <c r="G56" s="4" t="s">
        <v>30</v>
      </c>
      <c r="H56" s="2" t="s">
        <v>42</v>
      </c>
      <c r="I56" s="2" t="s">
        <v>25</v>
      </c>
      <c r="J56" s="6">
        <v>0</v>
      </c>
      <c r="K56" s="6">
        <v>0</v>
      </c>
      <c r="L56" s="6">
        <v>33914.28</v>
      </c>
    </row>
    <row r="57" spans="1:15" ht="21" customHeight="1" x14ac:dyDescent="0.2">
      <c r="A57" s="3">
        <v>45885</v>
      </c>
      <c r="B57" s="3">
        <v>45896</v>
      </c>
      <c r="C57" s="2" t="s">
        <v>38</v>
      </c>
      <c r="D57" s="4" t="s">
        <v>13</v>
      </c>
      <c r="E57" s="2" t="s">
        <v>22</v>
      </c>
      <c r="F57" s="2" t="s">
        <v>15</v>
      </c>
      <c r="G57" s="4" t="s">
        <v>30</v>
      </c>
      <c r="H57" s="2" t="s">
        <v>42</v>
      </c>
      <c r="I57" s="2" t="s">
        <v>25</v>
      </c>
      <c r="J57" s="6">
        <v>0</v>
      </c>
      <c r="K57" s="6">
        <v>0</v>
      </c>
      <c r="L57" s="6">
        <v>15114.97</v>
      </c>
    </row>
    <row r="61" spans="1:15" ht="12" customHeight="1" x14ac:dyDescent="0.2">
      <c r="H61" s="8" t="s">
        <v>55</v>
      </c>
      <c r="J61" s="8"/>
      <c r="K61" s="8"/>
      <c r="L61" s="14">
        <f>SUM(L9:L60)</f>
        <v>240450.09000000003</v>
      </c>
    </row>
    <row r="62" spans="1:15" ht="12" customHeight="1" x14ac:dyDescent="0.2">
      <c r="H62" s="16" t="s">
        <v>51</v>
      </c>
      <c r="I62" s="17"/>
      <c r="J62" s="17"/>
      <c r="K62" s="20"/>
      <c r="L62" s="21">
        <f>L45+L47+L48+L49+L51</f>
        <v>113352.28000000001</v>
      </c>
    </row>
    <row r="63" spans="1:15" ht="12" customHeight="1" x14ac:dyDescent="0.2">
      <c r="L63" s="18">
        <f>L61-L62</f>
        <v>127097.81000000001</v>
      </c>
    </row>
    <row r="64" spans="1:15" ht="12" customHeight="1" thickBot="1" x14ac:dyDescent="0.25">
      <c r="H64" s="15" t="s">
        <v>52</v>
      </c>
      <c r="I64" s="19"/>
      <c r="J64" s="19"/>
      <c r="L64" s="22">
        <f>L52+L54</f>
        <v>55000</v>
      </c>
    </row>
    <row r="65" spans="12:12" ht="12" customHeight="1" thickBot="1" x14ac:dyDescent="0.25">
      <c r="L65" s="23">
        <f>L63-L64</f>
        <v>72097.810000000012</v>
      </c>
    </row>
  </sheetData>
  <mergeCells count="2">
    <mergeCell ref="A6:L6"/>
    <mergeCell ref="A1:L1"/>
  </mergeCells>
  <pageMargins left="0.05" right="0.05" top="0.5" bottom="0.5" header="0" footer="0"/>
  <pageSetup paperSize="9" orientation="landscape" horizontalDpi="300" verticalDpi="300"/>
  <headerFooter>
    <oddFooter>Centraal Beheer is een handelsnaam van Achmea Schadeverzekeringen N.V., KvK 08053410, geregistreerd bij de AFM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PSO Claimdetail  GEMEENTE 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SY904024</dc:creator>
  <cp:lastModifiedBy>John van der Woude</cp:lastModifiedBy>
  <cp:revision>1</cp:revision>
  <dcterms:created xsi:type="dcterms:W3CDTF">2025-09-09T08:52:30Z</dcterms:created>
  <dcterms:modified xsi:type="dcterms:W3CDTF">2025-10-07T17:45:39Z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9095c1-d701-4a85-9aa0-f5019a9a0475_Enabled">
    <vt:lpwstr>true</vt:lpwstr>
  </property>
  <property fmtid="{D5CDD505-2E9C-101B-9397-08002B2CF9AE}" pid="3" name="MSIP_Label_379095c1-d701-4a85-9aa0-f5019a9a0475_SetDate">
    <vt:lpwstr>2025-09-11T06:29:49Z</vt:lpwstr>
  </property>
  <property fmtid="{D5CDD505-2E9C-101B-9397-08002B2CF9AE}" pid="4" name="MSIP_Label_379095c1-d701-4a85-9aa0-f5019a9a0475_Method">
    <vt:lpwstr>Privileged</vt:lpwstr>
  </property>
  <property fmtid="{D5CDD505-2E9C-101B-9397-08002B2CF9AE}" pid="5" name="MSIP_Label_379095c1-d701-4a85-9aa0-f5019a9a0475_Name">
    <vt:lpwstr>Vertrouwelijk</vt:lpwstr>
  </property>
  <property fmtid="{D5CDD505-2E9C-101B-9397-08002B2CF9AE}" pid="6" name="MSIP_Label_379095c1-d701-4a85-9aa0-f5019a9a0475_SiteId">
    <vt:lpwstr>c37ef212-d4a3-44b6-92df-0d1dff85604f</vt:lpwstr>
  </property>
  <property fmtid="{D5CDD505-2E9C-101B-9397-08002B2CF9AE}" pid="7" name="MSIP_Label_379095c1-d701-4a85-9aa0-f5019a9a0475_ActionId">
    <vt:lpwstr>11abc18c-d528-4f90-89a0-9c3733caeaf4</vt:lpwstr>
  </property>
  <property fmtid="{D5CDD505-2E9C-101B-9397-08002B2CF9AE}" pid="8" name="MSIP_Label_379095c1-d701-4a85-9aa0-f5019a9a0475_ContentBits">
    <vt:lpwstr>0</vt:lpwstr>
  </property>
  <property fmtid="{D5CDD505-2E9C-101B-9397-08002B2CF9AE}" pid="9" name="MSIP_Label_379095c1-d701-4a85-9aa0-f5019a9a0475_Tag">
    <vt:lpwstr>10, 0, 1, 1</vt:lpwstr>
  </property>
</Properties>
</file>