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166925"/>
  <xr:revisionPtr revIDLastSave="0" documentId="13_ncr:1_{37E7F72C-EE7B-46C8-956E-92C8448B51BB}" xr6:coauthVersionLast="47" xr6:coauthVersionMax="47" xr10:uidLastSave="{00000000-0000-0000-0000-000000000000}"/>
  <bookViews>
    <workbookView xWindow="-110" yWindow="-110" windowWidth="25180" windowHeight="16140" xr2:uid="{F08957CF-C266-45C8-8FAD-1C46BEC17335}"/>
  </bookViews>
  <sheets>
    <sheet name="Prijzenblad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7" l="1"/>
  <c r="E7" i="7"/>
  <c r="E8" i="7"/>
  <c r="E6" i="7"/>
  <c r="E14" i="7"/>
  <c r="E12" i="7"/>
  <c r="E11" i="7"/>
  <c r="E10" i="7"/>
  <c r="E18" i="7"/>
  <c r="E20" i="7"/>
  <c r="E16" i="7"/>
  <c r="E4" i="7"/>
  <c r="E3" i="7"/>
  <c r="E21" i="7" l="1"/>
</calcChain>
</file>

<file path=xl/sharedStrings.xml><?xml version="1.0" encoding="utf-8"?>
<sst xmlns="http://schemas.openxmlformats.org/spreadsheetml/2006/main" count="44" uniqueCount="33">
  <si>
    <r>
      <t>U dient deze bijlage 10 als een</t>
    </r>
    <r>
      <rPr>
        <b/>
        <u/>
        <sz val="9"/>
        <color theme="1"/>
        <rFont val="Verdana"/>
        <family val="2"/>
      </rPr>
      <t xml:space="preserve"> Excel-document </t>
    </r>
    <r>
      <rPr>
        <sz val="9"/>
        <color theme="1"/>
        <rFont val="Verdana"/>
        <family val="2"/>
      </rPr>
      <t>in te dienen.</t>
    </r>
  </si>
  <si>
    <t>Volume 1)2)</t>
  </si>
  <si>
    <t>Tarief</t>
  </si>
  <si>
    <t xml:space="preserve">Totaal  </t>
  </si>
  <si>
    <t>Vaste telefonie</t>
  </si>
  <si>
    <t>eenmalig</t>
  </si>
  <si>
    <t>per maand</t>
  </si>
  <si>
    <t>120 maanden</t>
  </si>
  <si>
    <t>Concurrent gesprekken (trunks)</t>
  </si>
  <si>
    <t>nummerreeks 0320 274 9xx</t>
  </si>
  <si>
    <t>#</t>
  </si>
  <si>
    <t>MS Teams users (E5 licenties aanwezig)</t>
  </si>
  <si>
    <t>Pikketnummers</t>
  </si>
  <si>
    <t>Common Area Phone (o.a. intercoms)</t>
  </si>
  <si>
    <t>Mobiele telefonie 4)</t>
  </si>
  <si>
    <t>Abonnement:  Onbeperkt bellen/sms’en binnen NL en vanuit andere EU-landen naar NL en EU + 5GB data binnen NL en EU</t>
  </si>
  <si>
    <t>Abonnement:  Onbeperkt bellen/sms’en binnen NL en vanuit andere EU-landen naar NL en EU + 10GB data binnen NL en EU</t>
  </si>
  <si>
    <t>Priority calling</t>
  </si>
  <si>
    <t>Abonnement:  5GB data binnen NL en EU</t>
  </si>
  <si>
    <t>Indoordekking (indien van toepassing)</t>
  </si>
  <si>
    <t>Verbinding</t>
  </si>
  <si>
    <t>Private-APN</t>
  </si>
  <si>
    <t>4G endpoint</t>
  </si>
  <si>
    <t>Abonnement: 2GB data binnen NL</t>
  </si>
  <si>
    <t>Projectkosten</t>
  </si>
  <si>
    <t>uren</t>
  </si>
  <si>
    <t>per uur</t>
  </si>
  <si>
    <t>Projectmanagement 3)</t>
  </si>
  <si>
    <t>Totaalprijs</t>
  </si>
  <si>
    <t>1) Deze volumes zijn zorgvuldig samengesteld. Na definitieve gunning worden de definitieve volumes vastgesteld.</t>
  </si>
  <si>
    <t>2) in de huidige situatie wordt op vaste en mobiele telefonie flatfee abonnementen afgenomen er is derhalve geen inzicht in het verbruik</t>
  </si>
  <si>
    <t>3) de projectkosten zijn een vaste prijs</t>
  </si>
  <si>
    <t>4) vanwege prijsweging van beide abonnementen is het totaal volume verdeeld over de twee abonnementen. In de projectfase wordt een keuze gemaakt welk abonnement wordt geimplementeerd.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</si>
</sst>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00_ ;_ [$€-413]\ * \-#,##0.0000_ ;_ [$€-413]\ * &quot;-&quot;??_ ;_ @_ "/>
    <numFmt numFmtId="165" formatCode="_ * #,##0_ ;_ * \-#,##0_ ;_ * &quot;-&quot;??_ ;_ @_ "/>
    <numFmt numFmtId="166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sz val="10"/>
      <color theme="1"/>
      <name val="Calibri Light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17375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Up">
        <fgColor rgb="FFBFBFBF"/>
        <bgColor rgb="FFF1F1F1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/>
    </xf>
    <xf numFmtId="165" fontId="2" fillId="2" borderId="7" xfId="5" applyNumberFormat="1" applyFont="1" applyFill="1" applyBorder="1" applyAlignment="1">
      <alignment horizontal="center" vertical="top" wrapText="1"/>
    </xf>
    <xf numFmtId="44" fontId="2" fillId="2" borderId="7" xfId="1" applyFont="1" applyFill="1" applyBorder="1" applyAlignment="1">
      <alignment horizontal="center" vertical="top"/>
    </xf>
    <xf numFmtId="166" fontId="2" fillId="2" borderId="8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vertical="top" wrapText="1"/>
    </xf>
    <xf numFmtId="165" fontId="3" fillId="0" borderId="10" xfId="2" applyNumberFormat="1" applyFont="1" applyFill="1" applyBorder="1" applyAlignment="1">
      <alignment vertical="top" wrapText="1"/>
    </xf>
    <xf numFmtId="44" fontId="3" fillId="3" borderId="11" xfId="1" applyFont="1" applyFill="1" applyBorder="1" applyAlignment="1">
      <alignment horizontal="center" vertical="top"/>
    </xf>
    <xf numFmtId="44" fontId="4" fillId="3" borderId="11" xfId="1" applyFont="1" applyFill="1" applyBorder="1" applyAlignment="1">
      <alignment horizontal="center" vertical="top"/>
    </xf>
    <xf numFmtId="166" fontId="3" fillId="0" borderId="12" xfId="0" applyNumberFormat="1" applyFont="1" applyBorder="1" applyAlignment="1">
      <alignment horizontal="center" vertical="top"/>
    </xf>
    <xf numFmtId="165" fontId="3" fillId="0" borderId="16" xfId="2" applyNumberFormat="1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165" fontId="2" fillId="2" borderId="1" xfId="5" applyNumberFormat="1" applyFont="1" applyFill="1" applyBorder="1" applyAlignment="1">
      <alignment horizontal="center" vertical="top" wrapText="1"/>
    </xf>
    <xf numFmtId="44" fontId="2" fillId="2" borderId="1" xfId="1" applyFont="1" applyFill="1" applyBorder="1" applyAlignment="1">
      <alignment horizontal="center" vertical="top"/>
    </xf>
    <xf numFmtId="166" fontId="2" fillId="2" borderId="15" xfId="0" applyNumberFormat="1" applyFont="1" applyFill="1" applyBorder="1" applyAlignment="1">
      <alignment horizontal="center" vertical="top"/>
    </xf>
    <xf numFmtId="165" fontId="3" fillId="0" borderId="10" xfId="5" applyNumberFormat="1" applyFont="1" applyBorder="1" applyAlignment="1">
      <alignment horizontal="center" vertical="top" wrapText="1"/>
    </xf>
    <xf numFmtId="165" fontId="3" fillId="0" borderId="13" xfId="5" applyNumberFormat="1" applyFont="1" applyBorder="1" applyAlignment="1">
      <alignment horizontal="center" vertical="top" wrapText="1"/>
    </xf>
    <xf numFmtId="165" fontId="4" fillId="0" borderId="16" xfId="5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top" wrapText="1"/>
    </xf>
    <xf numFmtId="165" fontId="2" fillId="2" borderId="18" xfId="5" applyNumberFormat="1" applyFont="1" applyFill="1" applyBorder="1" applyAlignment="1">
      <alignment horizontal="center" vertical="top" wrapText="1"/>
    </xf>
    <xf numFmtId="165" fontId="2" fillId="2" borderId="19" xfId="5" applyNumberFormat="1" applyFont="1" applyFill="1" applyBorder="1" applyAlignment="1">
      <alignment horizontal="center" vertical="top" wrapText="1"/>
    </xf>
    <xf numFmtId="44" fontId="2" fillId="2" borderId="19" xfId="1" applyFont="1" applyFill="1" applyBorder="1" applyAlignment="1">
      <alignment horizontal="center" vertical="top"/>
    </xf>
    <xf numFmtId="166" fontId="2" fillId="2" borderId="20" xfId="0" applyNumberFormat="1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4" fontId="5" fillId="0" borderId="0" xfId="1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6" fillId="0" borderId="0" xfId="0" applyFont="1" applyAlignment="1">
      <alignment vertical="top"/>
    </xf>
    <xf numFmtId="0" fontId="6" fillId="0" borderId="0" xfId="0" applyFont="1"/>
    <xf numFmtId="165" fontId="3" fillId="0" borderId="16" xfId="5" applyNumberFormat="1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6" fontId="3" fillId="0" borderId="21" xfId="0" applyNumberFormat="1" applyFont="1" applyBorder="1" applyAlignment="1">
      <alignment horizontal="center" vertical="top"/>
    </xf>
    <xf numFmtId="166" fontId="5" fillId="5" borderId="22" xfId="1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justify" vertical="top" wrapText="1"/>
    </xf>
    <xf numFmtId="165" fontId="4" fillId="3" borderId="16" xfId="3" applyNumberFormat="1" applyFont="1" applyFill="1" applyBorder="1" applyAlignment="1">
      <alignment horizontal="center" vertical="top" wrapText="1"/>
    </xf>
    <xf numFmtId="0" fontId="4" fillId="4" borderId="24" xfId="0" applyFont="1" applyFill="1" applyBorder="1" applyAlignment="1" applyProtection="1">
      <alignment horizontal="center" vertical="top" wrapText="1"/>
      <protection hidden="1"/>
    </xf>
    <xf numFmtId="44" fontId="4" fillId="3" borderId="24" xfId="1" applyFont="1" applyFill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44" fontId="5" fillId="0" borderId="1" xfId="1" applyFont="1" applyFill="1" applyBorder="1" applyAlignment="1">
      <alignment horizontal="center" vertical="top"/>
    </xf>
    <xf numFmtId="0" fontId="8" fillId="0" borderId="0" xfId="0" applyFont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</cellXfs>
  <cellStyles count="6">
    <cellStyle name="Komma" xfId="5" builtinId="3"/>
    <cellStyle name="Komma 3" xfId="2" xr:uid="{D745754C-98A5-4429-A23B-D8A5065F699A}"/>
    <cellStyle name="Komma 4" xfId="4" xr:uid="{134E8608-61A7-45AC-A921-DDAD612B9534}"/>
    <cellStyle name="Komma 5" xfId="3" xr:uid="{D1BD9DE2-2EF1-45C1-A18A-80C31CBC4D0D}"/>
    <cellStyle name="Standaard" xfId="0" builtinId="0"/>
    <cellStyle name="Valuta 2" xfId="1" xr:uid="{91048ADD-95C5-4329-8281-CB9D69D3E4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56CB-C561-4EF4-BF39-3674279C2676}">
  <dimension ref="A1:E26"/>
  <sheetViews>
    <sheetView tabSelected="1" workbookViewId="0">
      <selection activeCell="B7" sqref="B7"/>
    </sheetView>
  </sheetViews>
  <sheetFormatPr defaultColWidth="53.453125" defaultRowHeight="13" x14ac:dyDescent="0.3"/>
  <cols>
    <col min="1" max="1" width="110" style="30" bestFit="1" customWidth="1"/>
    <col min="2" max="5" width="15.54296875" style="30" customWidth="1"/>
    <col min="6" max="6" width="50.453125" style="30" customWidth="1"/>
    <col min="7" max="16384" width="53.453125" style="30"/>
  </cols>
  <sheetData>
    <row r="1" spans="1:5" ht="12.65" customHeight="1" x14ac:dyDescent="0.3">
      <c r="A1" s="45" t="s">
        <v>0</v>
      </c>
      <c r="B1" s="1" t="s">
        <v>1</v>
      </c>
      <c r="C1" s="46" t="s">
        <v>2</v>
      </c>
      <c r="D1" s="47"/>
      <c r="E1" s="2" t="s">
        <v>3</v>
      </c>
    </row>
    <row r="2" spans="1:5" x14ac:dyDescent="0.3">
      <c r="A2" s="3" t="s">
        <v>4</v>
      </c>
      <c r="B2" s="4"/>
      <c r="C2" s="5" t="s">
        <v>5</v>
      </c>
      <c r="D2" s="5" t="s">
        <v>6</v>
      </c>
      <c r="E2" s="6" t="s">
        <v>7</v>
      </c>
    </row>
    <row r="3" spans="1:5" x14ac:dyDescent="0.3">
      <c r="A3" s="7" t="s">
        <v>8</v>
      </c>
      <c r="B3" s="8">
        <v>30</v>
      </c>
      <c r="C3" s="9">
        <v>0</v>
      </c>
      <c r="D3" s="10">
        <v>0</v>
      </c>
      <c r="E3" s="11">
        <f>B3*C3+B3*D3*120</f>
        <v>0</v>
      </c>
    </row>
    <row r="4" spans="1:5" x14ac:dyDescent="0.3">
      <c r="A4" s="7" t="s">
        <v>9</v>
      </c>
      <c r="B4" s="12">
        <v>1</v>
      </c>
      <c r="C4" s="9">
        <v>0</v>
      </c>
      <c r="D4" s="10">
        <v>0</v>
      </c>
      <c r="E4" s="11">
        <f t="shared" ref="E4" si="0">B4*C4+B4*D4*120</f>
        <v>0</v>
      </c>
    </row>
    <row r="5" spans="1:5" x14ac:dyDescent="0.3">
      <c r="A5" s="13" t="s">
        <v>4</v>
      </c>
      <c r="B5" s="14" t="s">
        <v>10</v>
      </c>
      <c r="C5" s="15" t="s">
        <v>5</v>
      </c>
      <c r="D5" s="15" t="s">
        <v>6</v>
      </c>
      <c r="E5" s="16"/>
    </row>
    <row r="6" spans="1:5" x14ac:dyDescent="0.3">
      <c r="A6" s="7" t="s">
        <v>11</v>
      </c>
      <c r="B6" s="17">
        <v>100</v>
      </c>
      <c r="C6" s="9">
        <v>0</v>
      </c>
      <c r="D6" s="10">
        <v>0</v>
      </c>
      <c r="E6" s="11">
        <f>SUM(B6*C6)+(B6*D6)*120</f>
        <v>0</v>
      </c>
    </row>
    <row r="7" spans="1:5" x14ac:dyDescent="0.3">
      <c r="A7" s="7" t="s">
        <v>12</v>
      </c>
      <c r="B7" s="33">
        <v>19</v>
      </c>
      <c r="C7" s="9">
        <v>0</v>
      </c>
      <c r="D7" s="10">
        <v>0</v>
      </c>
      <c r="E7" s="11">
        <f>SUM(B7*C7)+(B7*D7)*120</f>
        <v>0</v>
      </c>
    </row>
    <row r="8" spans="1:5" x14ac:dyDescent="0.3">
      <c r="A8" s="7" t="s">
        <v>13</v>
      </c>
      <c r="B8" s="18">
        <v>14</v>
      </c>
      <c r="C8" s="9">
        <v>0</v>
      </c>
      <c r="D8" s="10">
        <v>0</v>
      </c>
      <c r="E8" s="11">
        <f>B8*C8+B8*D8*120</f>
        <v>0</v>
      </c>
    </row>
    <row r="9" spans="1:5" x14ac:dyDescent="0.3">
      <c r="A9" s="13" t="s">
        <v>14</v>
      </c>
      <c r="B9" s="14" t="s">
        <v>10</v>
      </c>
      <c r="C9" s="15" t="s">
        <v>5</v>
      </c>
      <c r="D9" s="15" t="s">
        <v>6</v>
      </c>
      <c r="E9" s="16"/>
    </row>
    <row r="10" spans="1:5" x14ac:dyDescent="0.3">
      <c r="A10" s="7" t="s">
        <v>15</v>
      </c>
      <c r="B10" s="19">
        <v>225</v>
      </c>
      <c r="C10" s="9">
        <v>0</v>
      </c>
      <c r="D10" s="9">
        <v>0</v>
      </c>
      <c r="E10" s="11">
        <f>B10*C10+B10*D10*120</f>
        <v>0</v>
      </c>
    </row>
    <row r="11" spans="1:5" x14ac:dyDescent="0.3">
      <c r="A11" s="7" t="s">
        <v>16</v>
      </c>
      <c r="B11" s="19">
        <v>225</v>
      </c>
      <c r="C11" s="9">
        <v>0</v>
      </c>
      <c r="D11" s="9">
        <v>0</v>
      </c>
      <c r="E11" s="11">
        <f>B11*C11+B11*D11*120</f>
        <v>0</v>
      </c>
    </row>
    <row r="12" spans="1:5" x14ac:dyDescent="0.3">
      <c r="A12" s="7" t="s">
        <v>17</v>
      </c>
      <c r="B12" s="19">
        <v>20</v>
      </c>
      <c r="C12" s="9">
        <v>0</v>
      </c>
      <c r="D12" s="9">
        <v>0</v>
      </c>
      <c r="E12" s="11">
        <f>B12*C12+B12*D12*120</f>
        <v>0</v>
      </c>
    </row>
    <row r="13" spans="1:5" x14ac:dyDescent="0.3">
      <c r="A13" s="7" t="s">
        <v>18</v>
      </c>
      <c r="B13" s="19">
        <v>180</v>
      </c>
      <c r="C13" s="9">
        <v>0</v>
      </c>
      <c r="D13" s="9">
        <v>0</v>
      </c>
      <c r="E13" s="11">
        <f>B13*C13+B13*D13*120</f>
        <v>0</v>
      </c>
    </row>
    <row r="14" spans="1:5" x14ac:dyDescent="0.3">
      <c r="A14" s="7" t="s">
        <v>19</v>
      </c>
      <c r="B14" s="19">
        <v>1</v>
      </c>
      <c r="C14" s="9">
        <v>0</v>
      </c>
      <c r="D14" s="9">
        <v>0</v>
      </c>
      <c r="E14" s="11">
        <f>B14*C14+B14*D14*120</f>
        <v>0</v>
      </c>
    </row>
    <row r="15" spans="1:5" x14ac:dyDescent="0.3">
      <c r="A15" s="3" t="s">
        <v>20</v>
      </c>
      <c r="B15" s="4"/>
      <c r="C15" s="5" t="s">
        <v>5</v>
      </c>
      <c r="D15" s="5" t="s">
        <v>6</v>
      </c>
      <c r="E15" s="6"/>
    </row>
    <row r="16" spans="1:5" x14ac:dyDescent="0.3">
      <c r="A16" s="7" t="s">
        <v>21</v>
      </c>
      <c r="B16" s="8">
        <v>1</v>
      </c>
      <c r="C16" s="9">
        <v>0</v>
      </c>
      <c r="D16" s="10">
        <v>0</v>
      </c>
      <c r="E16" s="11">
        <f>B16*C16+B16*D16*120</f>
        <v>0</v>
      </c>
    </row>
    <row r="17" spans="1:5" x14ac:dyDescent="0.3">
      <c r="A17" s="13" t="s">
        <v>22</v>
      </c>
      <c r="B17" s="14" t="s">
        <v>10</v>
      </c>
      <c r="C17" s="15" t="s">
        <v>5</v>
      </c>
      <c r="D17" s="15" t="s">
        <v>6</v>
      </c>
      <c r="E17" s="16"/>
    </row>
    <row r="18" spans="1:5" x14ac:dyDescent="0.3">
      <c r="A18" s="7" t="s">
        <v>23</v>
      </c>
      <c r="B18" s="19">
        <v>500</v>
      </c>
      <c r="C18" s="9">
        <v>0</v>
      </c>
      <c r="D18" s="9">
        <v>0</v>
      </c>
      <c r="E18" s="11">
        <f>B18*C18+B18*D18*120</f>
        <v>0</v>
      </c>
    </row>
    <row r="19" spans="1:5" x14ac:dyDescent="0.3">
      <c r="A19" s="20" t="s">
        <v>24</v>
      </c>
      <c r="B19" s="21" t="s">
        <v>25</v>
      </c>
      <c r="C19" s="22"/>
      <c r="D19" s="23" t="s">
        <v>26</v>
      </c>
      <c r="E19" s="24"/>
    </row>
    <row r="20" spans="1:5" x14ac:dyDescent="0.3">
      <c r="A20" s="38" t="s">
        <v>27</v>
      </c>
      <c r="B20" s="39"/>
      <c r="C20" s="40"/>
      <c r="D20" s="41">
        <v>0</v>
      </c>
      <c r="E20" s="36">
        <f>SUM(B20*D20)</f>
        <v>0</v>
      </c>
    </row>
    <row r="21" spans="1:5" ht="13.5" thickBot="1" x14ac:dyDescent="0.35">
      <c r="A21" s="42" t="s">
        <v>28</v>
      </c>
      <c r="B21" s="42"/>
      <c r="C21" s="43"/>
      <c r="D21" s="44"/>
      <c r="E21" s="37">
        <f>SUM(E3:E20)</f>
        <v>0</v>
      </c>
    </row>
    <row r="22" spans="1:5" x14ac:dyDescent="0.3">
      <c r="A22" s="25"/>
      <c r="B22" s="25"/>
      <c r="C22" s="26"/>
      <c r="D22" s="27"/>
      <c r="E22" s="29"/>
    </row>
    <row r="23" spans="1:5" x14ac:dyDescent="0.3">
      <c r="A23" s="28" t="s">
        <v>29</v>
      </c>
      <c r="B23" s="31"/>
      <c r="C23" s="29"/>
      <c r="D23" s="29"/>
      <c r="E23" s="29"/>
    </row>
    <row r="24" spans="1:5" x14ac:dyDescent="0.3">
      <c r="A24" s="28" t="s">
        <v>30</v>
      </c>
      <c r="B24" s="28"/>
      <c r="C24" s="29"/>
      <c r="D24" s="29"/>
      <c r="E24" s="29"/>
    </row>
    <row r="25" spans="1:5" x14ac:dyDescent="0.3">
      <c r="A25" s="28" t="s">
        <v>31</v>
      </c>
      <c r="B25" s="35"/>
      <c r="C25" s="29"/>
      <c r="D25" s="29"/>
      <c r="E25" s="29"/>
    </row>
    <row r="26" spans="1:5" x14ac:dyDescent="0.3">
      <c r="A26" s="34" t="s">
        <v>32</v>
      </c>
      <c r="D26" s="32"/>
    </row>
  </sheetData>
  <protectedRanges>
    <protectedRange sqref="D20" name="Bereik7"/>
    <protectedRange sqref="C18:D18" name="Bereik5"/>
    <protectedRange sqref="C10:D14" name="Bereik3"/>
    <protectedRange sqref="C3:D4" name="Bereik1"/>
    <protectedRange sqref="C6:D8" name="Bereik2"/>
    <protectedRange sqref="C16:D16" name="Bereik4"/>
    <protectedRange sqref="B20" name="Bereik6"/>
  </protectedRanges>
  <mergeCells count="1">
    <mergeCell ref="C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0789E255CF85409F41ACE7DB48C9B2" ma:contentTypeVersion="4" ma:contentTypeDescription="Een nieuw document maken." ma:contentTypeScope="" ma:versionID="fc443181067c4776b787578aed2173d4">
  <xsd:schema xmlns:xsd="http://www.w3.org/2001/XMLSchema" xmlns:xs="http://www.w3.org/2001/XMLSchema" xmlns:p="http://schemas.microsoft.com/office/2006/metadata/properties" xmlns:ns2="6decdb89-24cf-4814-a3cb-f5ada4a8aae9" xmlns:ns3="caf2b5af-0297-40fd-a5be-99583b47f89e" targetNamespace="http://schemas.microsoft.com/office/2006/metadata/properties" ma:root="true" ma:fieldsID="ebf0e98c02f6b06700b1b6e624581d18" ns2:_="" ns3:_="">
    <xsd:import namespace="6decdb89-24cf-4814-a3cb-f5ada4a8aae9"/>
    <xsd:import namespace="caf2b5af-0297-40fd-a5be-99583b47f89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cdb89-24cf-4814-a3cb-f5ada4a8aae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2b5af-0297-40fd-a5be-99583b47f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decdb89-24cf-4814-a3cb-f5ada4a8aae9">TMS00642-1260906791-313</_dlc_DocId>
    <_dlc_DocIdUrl xmlns="6decdb89-24cf-4814-a3cb-f5ada4a8aae9">
      <Url>https://zuiderzeeland.sharepoint.com/sites/TeamAanbestedingTelefoniemetBenN/_layouts/15/DocIdRedir.aspx?ID=TMS00642-1260906791-313</Url>
      <Description>TMS00642-1260906791-313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5A4CB-2AD4-45D9-AEB9-9B663FDD74E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980A106-F5E3-40F6-B37B-8C19EAAEE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cdb89-24cf-4814-a3cb-f5ada4a8aae9"/>
    <ds:schemaRef ds:uri="caf2b5af-0297-40fd-a5be-99583b47f8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504B24-8BBE-40F7-A70D-6EEAF96D8ACB}">
  <ds:schemaRefs>
    <ds:schemaRef ds:uri="http://schemas.microsoft.com/office/2006/metadata/properties"/>
    <ds:schemaRef ds:uri="http://schemas.microsoft.com/office/infopath/2007/PartnerControls"/>
    <ds:schemaRef ds:uri="6decdb89-24cf-4814-a3cb-f5ada4a8aae9"/>
  </ds:schemaRefs>
</ds:datastoreItem>
</file>

<file path=customXml/itemProps4.xml><?xml version="1.0" encoding="utf-8"?>
<ds:datastoreItem xmlns:ds="http://schemas.openxmlformats.org/officeDocument/2006/customXml" ds:itemID="{80AB321B-6DF8-426F-BC44-87B2F5CD4B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2025-03-07T09:17:34Z</dcterms:created>
  <dcterms:modified xsi:type="dcterms:W3CDTF">2025-10-13T12:49:31Z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0x010100CF0789E255CF85409F41ACE7DB48C9B2</vt:lpwstr>
  </property>
  <property fmtid="{D5CDD505-2E9C-101B-9397-08002B2CF9AE}" pid="3" name="_dlc_DocIdItemGuid">
    <vt:lpwstr>78d109c3-9b18-4541-8e9e-a351606787a6</vt:lpwstr>
  </property>
</Properties>
</file>