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DB\JZI\INK\Dossiers 2025\Gebiedsspecialisten\Plan- en regelsoftware\"/>
    </mc:Choice>
  </mc:AlternateContent>
  <bookViews>
    <workbookView xWindow="2730" yWindow="2730" windowWidth="21600" windowHeight="1117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D28" i="1"/>
  <c r="D45" i="1"/>
  <c r="D51" i="1" l="1"/>
  <c r="D52" i="1" s="1"/>
  <c r="D50" i="1"/>
</calcChain>
</file>

<file path=xl/sharedStrings.xml><?xml version="1.0" encoding="utf-8"?>
<sst xmlns="http://schemas.openxmlformats.org/spreadsheetml/2006/main" count="88" uniqueCount="69">
  <si>
    <t>Bijlage 4. Prijzenlijst / tarievenblad  Plan- en Regelsoftware</t>
  </si>
  <si>
    <t xml:space="preserve">De Opdrachtgever wil met dit prijzenblad een gedegen inzicht krijgen van de prijsstelling van de plan- en regelsoftware. Het ingevulde formulier geeft geen verplichting tot afname en dient om een vergelijking te kunnen maken tussen de verschillende aanbieders. In het geval van gunning geldt de onderstaande prijs als totaalprijs voor het leveren van de plan- en regelsoftware conform uitvraag en inclusief alle genoemde functionaliteiten, in de demonstratie getoonde functionaliteiten en support. De gevraagde functionaliteiten worden binnen de genoemde prijs gebruiksklaar opgeleverd en alle eventuele eenmalige implementatiekosten worden hieronder genoemd. </t>
  </si>
  <si>
    <t>In dit formulier dienen alleen de blauw gemarkeerde velden te worden ingevuld.</t>
  </si>
  <si>
    <t xml:space="preserve">Prijzen houden rekening met de volgende gegevens: </t>
  </si>
  <si>
    <t>Aantal inwoners Lansingerland</t>
  </si>
  <si>
    <t>inwoners (1-1-2025)</t>
  </si>
  <si>
    <t>Aantal interne en externe gebruikers plansoftware</t>
  </si>
  <si>
    <t>gebruikers</t>
  </si>
  <si>
    <t>Aantal interne en externe gebruikers regelsoftware</t>
  </si>
  <si>
    <t>Gebruikerstrainingen (incl. documentatie) voor # personen</t>
  </si>
  <si>
    <t>medewerkers</t>
  </si>
  <si>
    <t>Beheertrainingen (incl. documentatie) voor # personen</t>
  </si>
  <si>
    <t>functioneel beheerders</t>
  </si>
  <si>
    <t>Aantal publicaties</t>
  </si>
  <si>
    <t>onbeperkt</t>
  </si>
  <si>
    <t>Kosten Plan- en regelsoftware</t>
  </si>
  <si>
    <t xml:space="preserve">Hieronder vult u in welke kosten u rekent voor de plan- en regelsoftware, anders dan implementatiekosten. </t>
  </si>
  <si>
    <t>Invullen in geval van plan- en regelsoftware één pakket is</t>
  </si>
  <si>
    <t>Eenmalige leveringskosten in 2026</t>
  </si>
  <si>
    <t>Jaarlijkse licentiekosten vanaf oplevering</t>
  </si>
  <si>
    <t>Gebruikskosten plan- en regelsoftware</t>
  </si>
  <si>
    <t>Koppeling met het DSO/Koop</t>
  </si>
  <si>
    <t>Overige kosten</t>
  </si>
  <si>
    <t>specificeer</t>
  </si>
  <si>
    <t>Invullen in geval gescheiden plan- en regelsoftware</t>
  </si>
  <si>
    <t>Gebruikskosten plansoftware</t>
  </si>
  <si>
    <t>Koppeling met het DSO plansoftware</t>
  </si>
  <si>
    <t>Gebruikskosten regelsoftware (incl. support)</t>
  </si>
  <si>
    <t>Koppeling met het DSO/Koop regelsoftware</t>
  </si>
  <si>
    <t>Totaal</t>
  </si>
  <si>
    <t>Implementatiekosten</t>
  </si>
  <si>
    <t xml:space="preserve">Hieronder vult u in welke u kosten u rekent voor de implementatie van de software. </t>
  </si>
  <si>
    <t>Eenmalige kosten in 2026</t>
  </si>
  <si>
    <t>Inladen van gepubliceerde omgevingsdocumenten</t>
  </si>
  <si>
    <t>Inladen van de gepubliceerde toepasbare regels</t>
  </si>
  <si>
    <t>Opleiding software</t>
  </si>
  <si>
    <t>Overige projectkosten</t>
  </si>
  <si>
    <t>Inladen van de gepubliceerde omgevingsdocumenten</t>
  </si>
  <si>
    <t>plansoftware</t>
  </si>
  <si>
    <t>regelsoftware</t>
  </si>
  <si>
    <t xml:space="preserve">Onderstaande tabel is een optelling van de ingevulde gegevens. Hiermee kan de Inschrijver de opgave controleren. </t>
  </si>
  <si>
    <t>Prijs</t>
  </si>
  <si>
    <t>Eerste jaar 16 februari - 31 december 2026</t>
  </si>
  <si>
    <t>Tweede jaar 1 januari - 31 december 2027</t>
  </si>
  <si>
    <t>Totaal van 16 februari 2026 - 16 februari 2034</t>
  </si>
  <si>
    <t>Optionele additionele tarieven</t>
  </si>
  <si>
    <t xml:space="preserve">De eerder genoemde prijzen voor de software, koppelingen en trainingen zijn inclusief de benodigde uren. Geef hieronder op welke uurtarieven gehanteert worden voor eventuele aanvullende opdrachten welke niet vallen onder de huidige uitvraag. Uurtarieven zijn ex. BTW en in. eventuele reis- en verblijfskosten. </t>
  </si>
  <si>
    <t>Rol</t>
  </si>
  <si>
    <t>Uurtarief geintegreerd pakket</t>
  </si>
  <si>
    <t>Uurtarief plansoftware</t>
  </si>
  <si>
    <t>Uurtarief regelsoftware</t>
  </si>
  <si>
    <t>Projectleider</t>
  </si>
  <si>
    <t>Trainer</t>
  </si>
  <si>
    <t>Technisch consultant</t>
  </si>
  <si>
    <t>Functioneel consultant</t>
  </si>
  <si>
    <t>Overige (specificeer)</t>
  </si>
  <si>
    <t>Tarief geintegreerd pakket</t>
  </si>
  <si>
    <t>Tarief plansoftware</t>
  </si>
  <si>
    <t>Tarief regelsoftware</t>
  </si>
  <si>
    <t>Per aanvullende gebruiker</t>
  </si>
  <si>
    <t>Per aanvullende beheerder</t>
  </si>
  <si>
    <t>Per aanvullende training</t>
  </si>
  <si>
    <t>Rechtsgeldige ondertekening prijzenblad</t>
  </si>
  <si>
    <t>Ondertekening inschrijver</t>
  </si>
  <si>
    <t xml:space="preserve">Naam inschrijver: </t>
  </si>
  <si>
    <t>Naam vertegenwoordigingsbevoegde ondertekenaar:</t>
  </si>
  <si>
    <t>Functie vertegenwoordigingsbevoegde ondertekenaar:</t>
  </si>
  <si>
    <t>Datum en plaats van ondertekening:</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</si>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</sst>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
    <font>
      <sz val="11"/>
      <color theme="1"/>
      <name val="Aptos Narrow"/>
      <family val="2"/>
      <scheme val="minor"/>
    </font>
    <font>
      <sz val="24"/>
      <color theme="1"/>
      <name val="Aptos Narrow"/>
      <family val="2"/>
      <scheme val="minor"/>
    </font>
    <font>
      <b/>
      <sz val="11"/>
      <color theme="1"/>
      <name val="Aptos Narrow"/>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89999084444715716"/>
        <bgColor indexed="64"/>
      </patternFill>
    </fill>
  </fills>
  <borders count="1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top/>
      <bottom style="thin">
        <color theme="1" tint="0.499984740745262"/>
      </bottom>
      <diagonal/>
    </border>
  </borders>
  <cellStyleXfs count="1">
    <xf numFmtId="0" fontId="0" fillId="0" borderId="0"/>
  </cellStyleXfs>
  <cellXfs count="54">
    <xf numFmtId="0" fontId="0" fillId="0" borderId="0" xfId="0"/>
    <xf numFmtId="0" fontId="1" fillId="2" borderId="0" xfId="0" applyFont="1" applyFill="1"/>
    <xf numFmtId="0" fontId="0" fillId="2" borderId="0" xfId="0" applyFill="1"/>
    <xf numFmtId="0" fontId="0" fillId="3" borderId="0" xfId="0" applyFill="1"/>
    <xf numFmtId="0" fontId="0" fillId="2" borderId="0" xfId="0" applyFill="1" applyAlignment="1">
      <alignment horizontal="right"/>
    </xf>
    <xf numFmtId="0" fontId="0" fillId="3" borderId="0" xfId="0" applyFill="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wrapText="1"/>
    </xf>
    <xf numFmtId="44" fontId="0" fillId="2" borderId="1" xfId="0" applyNumberFormat="1" applyFill="1" applyBorder="1" applyAlignment="1">
      <alignment horizontal="right"/>
    </xf>
    <xf numFmtId="0" fontId="0" fillId="2" borderId="0" xfId="0" applyFill="1" applyAlignment="1">
      <alignment horizontal="left" vertical="top" wrapText="1"/>
    </xf>
    <xf numFmtId="0" fontId="0" fillId="2" borderId="1" xfId="0" applyFill="1" applyBorder="1"/>
    <xf numFmtId="0" fontId="0" fillId="4" borderId="0" xfId="0" applyFill="1"/>
    <xf numFmtId="0" fontId="0" fillId="4" borderId="0" xfId="0" applyFill="1" applyAlignment="1">
      <alignment horizontal="right"/>
    </xf>
    <xf numFmtId="0" fontId="0" fillId="2" borderId="1" xfId="0" applyFill="1" applyBorder="1" applyAlignment="1">
      <alignment horizontal="left" vertical="top" wrapText="1"/>
    </xf>
    <xf numFmtId="0" fontId="0" fillId="2" borderId="1" xfId="0" applyFill="1" applyBorder="1" applyAlignment="1">
      <alignment horizontal="center" wrapText="1"/>
    </xf>
    <xf numFmtId="0" fontId="0" fillId="2" borderId="0" xfId="0" applyFill="1" applyAlignment="1">
      <alignment vertical="top"/>
    </xf>
    <xf numFmtId="0" fontId="0" fillId="2" borderId="2" xfId="0" applyFill="1" applyBorder="1" applyAlignment="1">
      <alignment horizontal="center" wrapText="1"/>
    </xf>
    <xf numFmtId="0" fontId="0" fillId="2" borderId="9" xfId="0" applyFill="1" applyBorder="1" applyAlignment="1">
      <alignment horizontal="right"/>
    </xf>
    <xf numFmtId="0" fontId="0" fillId="2" borderId="5" xfId="0" applyFill="1" applyBorder="1" applyAlignment="1">
      <alignment horizontal="right"/>
    </xf>
    <xf numFmtId="0" fontId="0" fillId="2" borderId="0" xfId="0" applyFill="1" applyAlignment="1">
      <alignment horizontal="right" vertical="top"/>
    </xf>
    <xf numFmtId="0" fontId="0" fillId="2" borderId="0" xfId="0" applyFill="1" applyAlignment="1">
      <alignment wrapText="1"/>
    </xf>
    <xf numFmtId="3" fontId="0" fillId="2" borderId="0" xfId="0" applyNumberFormat="1" applyFill="1"/>
    <xf numFmtId="0" fontId="2" fillId="2" borderId="0" xfId="0" applyFont="1" applyFill="1"/>
    <xf numFmtId="0" fontId="0" fillId="2" borderId="4" xfId="0" applyFill="1" applyBorder="1" applyAlignment="1">
      <alignment wrapText="1"/>
    </xf>
    <xf numFmtId="0" fontId="0" fillId="0" borderId="6" xfId="0" applyBorder="1"/>
    <xf numFmtId="44" fontId="0" fillId="2" borderId="0" xfId="0" applyNumberFormat="1" applyFill="1" applyAlignment="1">
      <alignment horizontal="center"/>
    </xf>
    <xf numFmtId="44" fontId="0" fillId="5" borderId="7" xfId="0" applyNumberFormat="1" applyFill="1" applyBorder="1" applyAlignment="1">
      <alignment horizontal="right"/>
    </xf>
    <xf numFmtId="44" fontId="0" fillId="5" borderId="1" xfId="0" applyNumberFormat="1" applyFill="1" applyBorder="1" applyAlignment="1">
      <alignment horizontal="right"/>
    </xf>
    <xf numFmtId="0" fontId="0" fillId="5" borderId="5" xfId="0" applyFill="1" applyBorder="1"/>
    <xf numFmtId="0" fontId="0" fillId="5" borderId="5" xfId="0" applyFill="1" applyBorder="1" applyAlignment="1">
      <alignment horizontal="right"/>
    </xf>
    <xf numFmtId="0" fontId="0" fillId="5" borderId="6" xfId="0" applyFill="1" applyBorder="1"/>
    <xf numFmtId="0" fontId="0" fillId="0" borderId="1" xfId="0" applyBorder="1"/>
    <xf numFmtId="0" fontId="0" fillId="5" borderId="4" xfId="0" applyFill="1" applyBorder="1"/>
    <xf numFmtId="0" fontId="0" fillId="5" borderId="1" xfId="0" applyFill="1" applyBorder="1"/>
    <xf numFmtId="0" fontId="0" fillId="2" borderId="7" xfId="0" applyFill="1" applyBorder="1"/>
    <xf numFmtId="0" fontId="0" fillId="2" borderId="0" xfId="0" applyFill="1" applyAlignment="1">
      <alignment horizontal="left" vertical="top" wrapText="1"/>
    </xf>
    <xf numFmtId="44" fontId="0" fillId="2" borderId="0" xfId="0" applyNumberFormat="1" applyFill="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44" fontId="0" fillId="5" borderId="4" xfId="0" applyNumberFormat="1" applyFill="1" applyBorder="1" applyAlignment="1">
      <alignment horizontal="center"/>
    </xf>
    <xf numFmtId="44" fontId="0" fillId="5" borderId="6" xfId="0" applyNumberFormat="1" applyFill="1" applyBorder="1" applyAlignment="1">
      <alignment horizontal="center"/>
    </xf>
    <xf numFmtId="0" fontId="0" fillId="2" borderId="1" xfId="0" applyFill="1" applyBorder="1" applyAlignment="1">
      <alignment horizontal="center" wrapText="1"/>
    </xf>
    <xf numFmtId="0" fontId="0" fillId="2" borderId="8" xfId="0" applyFill="1" applyBorder="1" applyAlignment="1">
      <alignment horizontal="center" wrapText="1"/>
    </xf>
    <xf numFmtId="0" fontId="0" fillId="2" borderId="0" xfId="0" applyFill="1" applyAlignment="1">
      <alignment horizontal="center" wrapText="1"/>
    </xf>
    <xf numFmtId="44" fontId="0" fillId="2" borderId="4" xfId="0" applyNumberFormat="1" applyFill="1" applyBorder="1" applyAlignment="1">
      <alignment horizontal="center"/>
    </xf>
    <xf numFmtId="44" fontId="0" fillId="2" borderId="6" xfId="0" applyNumberFormat="1" applyFill="1" applyBorder="1" applyAlignment="1">
      <alignment horizontal="center"/>
    </xf>
    <xf numFmtId="44" fontId="0" fillId="5" borderId="1" xfId="0" applyNumberFormat="1" applyFill="1" applyBorder="1" applyAlignment="1">
      <alignment horizontal="center"/>
    </xf>
    <xf numFmtId="0" fontId="0" fillId="5" borderId="4" xfId="0" applyFill="1" applyBorder="1" applyAlignment="1">
      <alignment horizontal="left"/>
    </xf>
    <xf numFmtId="0" fontId="0" fillId="5" borderId="5" xfId="0" applyFill="1" applyBorder="1" applyAlignment="1">
      <alignment horizontal="left"/>
    </xf>
    <xf numFmtId="0" fontId="0" fillId="5" borderId="6" xfId="0" applyFill="1" applyBorder="1" applyAlignment="1">
      <alignment horizontal="left"/>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abSelected="1" workbookViewId="0">
      <selection activeCell="E49" sqref="E49:F49"/>
    </sheetView>
  </sheetViews>
  <sheetFormatPr defaultColWidth="0" defaultRowHeight="14.25"/>
  <cols>
    <col min="1" max="1" width="2" style="2" customWidth="1"/>
    <col min="2" max="2" width="41.375" style="2" customWidth="1"/>
    <col min="3" max="3" width="35.75" style="2" customWidth="1"/>
    <col min="4" max="4" width="35.75" style="4" customWidth="1"/>
    <col min="5" max="5" width="10" style="2" customWidth="1"/>
    <col min="6" max="6" width="25.75" style="2" customWidth="1"/>
    <col min="7" max="7" width="2" style="2" customWidth="1"/>
    <col min="8" max="16384" width="8.75" style="2" hidden="1"/>
  </cols>
  <sheetData>
    <row r="1" spans="2:7" ht="16.5" customHeight="1"/>
    <row r="2" spans="2:7" ht="30">
      <c r="B2" s="1" t="s">
        <v>0</v>
      </c>
    </row>
    <row r="3" spans="2:7" ht="78" customHeight="1">
      <c r="B3" s="39" t="s">
        <v>1</v>
      </c>
      <c r="C3" s="39"/>
      <c r="D3" s="39"/>
      <c r="E3" s="39"/>
      <c r="F3" s="39"/>
    </row>
    <row r="4" spans="2:7">
      <c r="B4" s="2" t="s">
        <v>2</v>
      </c>
    </row>
    <row r="6" spans="2:7">
      <c r="B6" s="3" t="s">
        <v>3</v>
      </c>
      <c r="C6" s="3"/>
      <c r="D6" s="5"/>
      <c r="E6" s="3"/>
      <c r="F6" s="3"/>
    </row>
    <row r="7" spans="2:7">
      <c r="B7" s="2" t="s">
        <v>4</v>
      </c>
      <c r="E7" s="25">
        <v>66093</v>
      </c>
      <c r="F7" s="2" t="s">
        <v>5</v>
      </c>
    </row>
    <row r="8" spans="2:7">
      <c r="B8" s="2" t="s">
        <v>6</v>
      </c>
      <c r="E8" s="25">
        <v>20</v>
      </c>
      <c r="F8" s="2" t="s">
        <v>7</v>
      </c>
    </row>
    <row r="9" spans="2:7">
      <c r="B9" s="2" t="s">
        <v>8</v>
      </c>
      <c r="E9" s="25">
        <v>5</v>
      </c>
      <c r="F9" s="2" t="s">
        <v>7</v>
      </c>
    </row>
    <row r="10" spans="2:7">
      <c r="B10" s="2" t="s">
        <v>9</v>
      </c>
      <c r="E10" s="2">
        <v>20</v>
      </c>
      <c r="F10" s="2" t="s">
        <v>10</v>
      </c>
    </row>
    <row r="11" spans="2:7">
      <c r="B11" s="2" t="s">
        <v>11</v>
      </c>
      <c r="E11" s="2">
        <v>2</v>
      </c>
      <c r="F11" s="2" t="s">
        <v>12</v>
      </c>
    </row>
    <row r="12" spans="2:7">
      <c r="B12" s="2" t="s">
        <v>13</v>
      </c>
      <c r="E12" s="2" t="s">
        <v>14</v>
      </c>
    </row>
    <row r="14" spans="2:7">
      <c r="B14" s="3" t="s">
        <v>15</v>
      </c>
      <c r="C14" s="3"/>
      <c r="D14" s="5"/>
      <c r="E14" s="3"/>
      <c r="F14" s="3"/>
    </row>
    <row r="15" spans="2:7" s="19" customFormat="1" ht="19.5" customHeight="1">
      <c r="B15" s="19" t="s">
        <v>16</v>
      </c>
      <c r="D15" s="23"/>
    </row>
    <row r="16" spans="2:7" ht="28.5">
      <c r="B16" s="13" t="s">
        <v>17</v>
      </c>
      <c r="D16" s="11" t="s">
        <v>18</v>
      </c>
      <c r="E16" s="41" t="s">
        <v>19</v>
      </c>
      <c r="F16" s="42"/>
      <c r="G16" s="24"/>
    </row>
    <row r="17" spans="2:7">
      <c r="B17" s="6" t="s">
        <v>20</v>
      </c>
      <c r="C17" s="7"/>
      <c r="D17" s="30">
        <v>0</v>
      </c>
      <c r="E17" s="43">
        <v>0</v>
      </c>
      <c r="F17" s="44"/>
    </row>
    <row r="18" spans="2:7">
      <c r="B18" s="8" t="s">
        <v>21</v>
      </c>
      <c r="C18" s="9"/>
      <c r="D18" s="31">
        <v>0</v>
      </c>
      <c r="E18" s="43">
        <v>0</v>
      </c>
      <c r="F18" s="44"/>
    </row>
    <row r="19" spans="2:7">
      <c r="B19" s="8" t="s">
        <v>22</v>
      </c>
      <c r="C19" s="37" t="s">
        <v>23</v>
      </c>
      <c r="D19" s="31">
        <v>0</v>
      </c>
      <c r="E19" s="43">
        <v>0</v>
      </c>
      <c r="F19" s="44"/>
    </row>
    <row r="21" spans="2:7" ht="28.5">
      <c r="B21" s="13" t="s">
        <v>24</v>
      </c>
      <c r="D21" s="11" t="s">
        <v>18</v>
      </c>
      <c r="E21" s="41" t="s">
        <v>19</v>
      </c>
      <c r="F21" s="42"/>
      <c r="G21" s="24"/>
    </row>
    <row r="22" spans="2:7">
      <c r="B22" s="6" t="s">
        <v>25</v>
      </c>
      <c r="C22" s="7"/>
      <c r="D22" s="30">
        <v>0</v>
      </c>
      <c r="E22" s="43">
        <v>0</v>
      </c>
      <c r="F22" s="44"/>
    </row>
    <row r="23" spans="2:7">
      <c r="B23" s="6" t="s">
        <v>26</v>
      </c>
      <c r="C23" s="7"/>
      <c r="D23" s="30">
        <v>0</v>
      </c>
      <c r="E23" s="43">
        <v>0</v>
      </c>
      <c r="F23" s="44"/>
    </row>
    <row r="24" spans="2:7">
      <c r="B24" s="6" t="s">
        <v>27</v>
      </c>
      <c r="C24" s="7"/>
      <c r="D24" s="30">
        <v>0</v>
      </c>
      <c r="E24" s="43">
        <v>0</v>
      </c>
      <c r="F24" s="44"/>
    </row>
    <row r="25" spans="2:7">
      <c r="B25" s="8" t="s">
        <v>28</v>
      </c>
      <c r="C25" s="9"/>
      <c r="D25" s="31">
        <v>0</v>
      </c>
      <c r="E25" s="43">
        <v>0</v>
      </c>
      <c r="F25" s="44"/>
    </row>
    <row r="26" spans="2:7">
      <c r="B26" s="8" t="s">
        <v>22</v>
      </c>
      <c r="C26" s="37" t="s">
        <v>23</v>
      </c>
      <c r="D26" s="31">
        <v>0</v>
      </c>
      <c r="E26" s="43">
        <v>0</v>
      </c>
      <c r="F26" s="44"/>
    </row>
    <row r="28" spans="2:7">
      <c r="B28" s="8" t="s">
        <v>29</v>
      </c>
      <c r="C28" s="10"/>
      <c r="D28" s="12">
        <f>SUM(D17:D19)+SUM(D22:D26)</f>
        <v>0</v>
      </c>
      <c r="E28" s="48">
        <f>SUM(E17:F19)+SUM(E22:F26)</f>
        <v>0</v>
      </c>
      <c r="F28" s="49"/>
    </row>
    <row r="30" spans="2:7">
      <c r="B30" s="15" t="s">
        <v>30</v>
      </c>
      <c r="C30" s="15"/>
      <c r="D30" s="16"/>
      <c r="E30" s="15"/>
      <c r="F30" s="15"/>
    </row>
    <row r="31" spans="2:7" ht="21.95" customHeight="1">
      <c r="B31" s="39" t="s">
        <v>31</v>
      </c>
      <c r="C31" s="39"/>
      <c r="D31" s="39"/>
      <c r="E31" s="39"/>
      <c r="F31" s="39"/>
    </row>
    <row r="32" spans="2:7" ht="28.5">
      <c r="B32" s="13" t="s">
        <v>17</v>
      </c>
      <c r="D32" s="11" t="s">
        <v>32</v>
      </c>
      <c r="E32" s="47"/>
      <c r="F32" s="47"/>
    </row>
    <row r="33" spans="2:6">
      <c r="B33" s="6" t="s">
        <v>33</v>
      </c>
      <c r="C33" s="7"/>
      <c r="D33" s="30">
        <v>0</v>
      </c>
      <c r="E33" s="40"/>
      <c r="F33" s="40"/>
    </row>
    <row r="34" spans="2:6">
      <c r="B34" s="6" t="s">
        <v>34</v>
      </c>
      <c r="C34" s="7"/>
      <c r="D34" s="30">
        <v>0</v>
      </c>
      <c r="E34" s="29"/>
      <c r="F34" s="29"/>
    </row>
    <row r="35" spans="2:6">
      <c r="B35" s="6" t="s">
        <v>35</v>
      </c>
      <c r="C35" s="7"/>
      <c r="D35" s="30">
        <v>0</v>
      </c>
      <c r="E35" s="40"/>
      <c r="F35" s="40"/>
    </row>
    <row r="36" spans="2:6">
      <c r="B36" s="8" t="s">
        <v>36</v>
      </c>
      <c r="C36" s="37" t="s">
        <v>23</v>
      </c>
      <c r="D36" s="31">
        <v>0</v>
      </c>
      <c r="E36" s="40"/>
      <c r="F36" s="40"/>
    </row>
    <row r="37" spans="2:6">
      <c r="D37" s="21"/>
    </row>
    <row r="38" spans="2:6" ht="28.5">
      <c r="B38" s="13" t="s">
        <v>24</v>
      </c>
      <c r="D38" s="20" t="s">
        <v>32</v>
      </c>
      <c r="E38" s="46"/>
      <c r="F38" s="47"/>
    </row>
    <row r="39" spans="2:6">
      <c r="B39" s="6" t="s">
        <v>37</v>
      </c>
      <c r="C39" s="38" t="s">
        <v>38</v>
      </c>
      <c r="D39" s="30">
        <v>0</v>
      </c>
      <c r="E39" s="40"/>
      <c r="F39" s="40"/>
    </row>
    <row r="40" spans="2:6">
      <c r="B40" s="6" t="s">
        <v>34</v>
      </c>
      <c r="C40" s="14" t="s">
        <v>39</v>
      </c>
      <c r="D40" s="30">
        <v>0</v>
      </c>
      <c r="E40" s="40"/>
      <c r="F40" s="40"/>
    </row>
    <row r="41" spans="2:6">
      <c r="B41" s="6" t="s">
        <v>35</v>
      </c>
      <c r="C41" s="38" t="s">
        <v>38</v>
      </c>
      <c r="D41" s="30">
        <v>0</v>
      </c>
      <c r="E41" s="40"/>
      <c r="F41" s="40"/>
    </row>
    <row r="42" spans="2:6">
      <c r="B42" s="6" t="s">
        <v>35</v>
      </c>
      <c r="C42" s="38" t="s">
        <v>39</v>
      </c>
      <c r="D42" s="30">
        <v>0</v>
      </c>
      <c r="E42" s="40"/>
      <c r="F42" s="40"/>
    </row>
    <row r="43" spans="2:6">
      <c r="B43" s="8" t="s">
        <v>36</v>
      </c>
      <c r="C43" s="37" t="s">
        <v>23</v>
      </c>
      <c r="D43" s="31">
        <v>0</v>
      </c>
      <c r="E43" s="40"/>
      <c r="F43" s="40"/>
    </row>
    <row r="44" spans="2:6">
      <c r="D44" s="22"/>
    </row>
    <row r="45" spans="2:6">
      <c r="B45" s="8" t="s">
        <v>29</v>
      </c>
      <c r="C45" s="10"/>
      <c r="D45" s="12">
        <f>SUM(D33:D36)+SUM(D39:D43)</f>
        <v>0</v>
      </c>
      <c r="E45" s="40"/>
      <c r="F45" s="40"/>
    </row>
    <row r="47" spans="2:6">
      <c r="B47" s="15" t="s">
        <v>29</v>
      </c>
      <c r="C47" s="15"/>
      <c r="D47" s="16"/>
      <c r="E47" s="15"/>
      <c r="F47" s="15"/>
    </row>
    <row r="48" spans="2:6" ht="18" customHeight="1">
      <c r="B48" s="19" t="s">
        <v>40</v>
      </c>
    </row>
    <row r="49" spans="2:6">
      <c r="D49" s="18" t="s">
        <v>41</v>
      </c>
      <c r="E49" s="47"/>
      <c r="F49" s="47"/>
    </row>
    <row r="50" spans="2:6">
      <c r="B50" s="8" t="s">
        <v>42</v>
      </c>
      <c r="C50" s="10"/>
      <c r="D50" s="12">
        <f>(E28)*(365-(47))/365+D28+D45</f>
        <v>0</v>
      </c>
      <c r="E50" s="40"/>
      <c r="F50" s="40"/>
    </row>
    <row r="51" spans="2:6">
      <c r="B51" s="8" t="s">
        <v>43</v>
      </c>
      <c r="C51" s="10"/>
      <c r="D51" s="12">
        <f>E28</f>
        <v>0</v>
      </c>
      <c r="E51" s="40"/>
      <c r="F51" s="40"/>
    </row>
    <row r="52" spans="2:6">
      <c r="B52" s="8" t="s">
        <v>44</v>
      </c>
      <c r="C52" s="28"/>
      <c r="D52" s="12">
        <f>D51*8</f>
        <v>0</v>
      </c>
    </row>
    <row r="54" spans="2:6">
      <c r="B54" s="15" t="s">
        <v>45</v>
      </c>
      <c r="C54" s="15"/>
      <c r="D54" s="16"/>
      <c r="E54" s="15"/>
      <c r="F54" s="15"/>
    </row>
    <row r="55" spans="2:6" ht="50.45" customHeight="1">
      <c r="B55" s="39" t="s">
        <v>46</v>
      </c>
      <c r="C55" s="39"/>
      <c r="D55" s="39"/>
      <c r="E55" s="39"/>
      <c r="F55" s="39"/>
    </row>
    <row r="56" spans="2:6" ht="29.1" customHeight="1">
      <c r="B56" s="17" t="s">
        <v>47</v>
      </c>
      <c r="C56" s="18" t="s">
        <v>48</v>
      </c>
      <c r="D56" s="18" t="s">
        <v>49</v>
      </c>
      <c r="E56" s="45" t="s">
        <v>50</v>
      </c>
      <c r="F56" s="45"/>
    </row>
    <row r="57" spans="2:6">
      <c r="B57" s="14" t="s">
        <v>51</v>
      </c>
      <c r="C57" s="31">
        <v>0</v>
      </c>
      <c r="D57" s="31">
        <v>0</v>
      </c>
      <c r="E57" s="50">
        <v>0</v>
      </c>
      <c r="F57" s="50"/>
    </row>
    <row r="58" spans="2:6">
      <c r="B58" s="14" t="s">
        <v>52</v>
      </c>
      <c r="C58" s="31">
        <v>0</v>
      </c>
      <c r="D58" s="31">
        <v>0</v>
      </c>
      <c r="E58" s="50">
        <v>0</v>
      </c>
      <c r="F58" s="50"/>
    </row>
    <row r="59" spans="2:6">
      <c r="B59" s="14" t="s">
        <v>53</v>
      </c>
      <c r="C59" s="31">
        <v>0</v>
      </c>
      <c r="D59" s="31">
        <v>0</v>
      </c>
      <c r="E59" s="50">
        <v>0</v>
      </c>
      <c r="F59" s="50"/>
    </row>
    <row r="60" spans="2:6">
      <c r="B60" s="14" t="s">
        <v>54</v>
      </c>
      <c r="C60" s="31">
        <v>0</v>
      </c>
      <c r="D60" s="31">
        <v>0</v>
      </c>
      <c r="E60" s="50">
        <v>0</v>
      </c>
      <c r="F60" s="50"/>
    </row>
    <row r="61" spans="2:6">
      <c r="B61" s="35" t="s">
        <v>55</v>
      </c>
      <c r="C61" s="31">
        <v>0</v>
      </c>
      <c r="D61" s="31">
        <v>0</v>
      </c>
      <c r="E61" s="50">
        <v>0</v>
      </c>
      <c r="F61" s="50"/>
    </row>
    <row r="63" spans="2:6">
      <c r="B63" s="17" t="s">
        <v>47</v>
      </c>
      <c r="C63" s="18" t="s">
        <v>56</v>
      </c>
      <c r="D63" s="18" t="s">
        <v>57</v>
      </c>
      <c r="E63" s="45" t="s">
        <v>58</v>
      </c>
      <c r="F63" s="45"/>
    </row>
    <row r="64" spans="2:6">
      <c r="B64" s="14" t="s">
        <v>59</v>
      </c>
      <c r="C64" s="31">
        <v>0</v>
      </c>
      <c r="D64" s="31">
        <v>0</v>
      </c>
      <c r="E64" s="50">
        <v>0</v>
      </c>
      <c r="F64" s="50"/>
    </row>
    <row r="65" spans="2:6">
      <c r="B65" s="14" t="s">
        <v>60</v>
      </c>
      <c r="C65" s="31">
        <v>0</v>
      </c>
      <c r="D65" s="31">
        <v>0</v>
      </c>
      <c r="E65" s="50">
        <v>0</v>
      </c>
      <c r="F65" s="50"/>
    </row>
    <row r="66" spans="2:6">
      <c r="B66" s="14" t="s">
        <v>61</v>
      </c>
      <c r="C66" s="31">
        <v>0</v>
      </c>
      <c r="D66" s="31">
        <v>0</v>
      </c>
      <c r="E66" s="50">
        <v>0</v>
      </c>
      <c r="F66" s="50"/>
    </row>
    <row r="68" spans="2:6">
      <c r="B68" s="15" t="s">
        <v>62</v>
      </c>
      <c r="C68" s="15"/>
      <c r="D68" s="16"/>
      <c r="E68" s="15"/>
      <c r="F68" s="15"/>
    </row>
    <row r="69" spans="2:6" ht="15" customHeight="1"/>
    <row r="70" spans="2:6" ht="15" customHeight="1">
      <c r="B70" s="26" t="s">
        <v>63</v>
      </c>
    </row>
    <row r="71" spans="2:6">
      <c r="B71" s="8" t="s">
        <v>64</v>
      </c>
      <c r="C71" s="51"/>
      <c r="D71" s="52"/>
      <c r="E71" s="52"/>
      <c r="F71" s="53"/>
    </row>
    <row r="72" spans="2:6" ht="28.5">
      <c r="B72" s="27" t="s">
        <v>65</v>
      </c>
      <c r="C72" s="51"/>
      <c r="D72" s="52"/>
      <c r="E72" s="52"/>
      <c r="F72" s="53"/>
    </row>
    <row r="73" spans="2:6" ht="28.5">
      <c r="B73" s="27" t="s">
        <v>66</v>
      </c>
      <c r="C73" s="51"/>
      <c r="D73" s="52"/>
      <c r="E73" s="52"/>
      <c r="F73" s="53"/>
    </row>
    <row r="74" spans="2:6">
      <c r="B74" s="8" t="s">
        <v>67</v>
      </c>
      <c r="C74" s="51"/>
      <c r="D74" s="52"/>
      <c r="E74" s="52"/>
      <c r="F74" s="53"/>
    </row>
    <row r="75" spans="2:6" ht="46.5" customHeight="1">
      <c r="B75" s="8" t="s">
        <v>68</v>
      </c>
      <c r="C75" s="36"/>
      <c r="D75" s="33"/>
      <c r="E75" s="32"/>
      <c r="F75" s="34"/>
    </row>
  </sheetData>
  <mergeCells count="42">
    <mergeCell ref="C73:F73"/>
    <mergeCell ref="C74:F74"/>
    <mergeCell ref="E63:F63"/>
    <mergeCell ref="E64:F64"/>
    <mergeCell ref="E65:F65"/>
    <mergeCell ref="E66:F66"/>
    <mergeCell ref="C71:F71"/>
    <mergeCell ref="C72:F72"/>
    <mergeCell ref="E61:F61"/>
    <mergeCell ref="E58:F58"/>
    <mergeCell ref="E59:F59"/>
    <mergeCell ref="E60:F60"/>
    <mergeCell ref="E49:F49"/>
    <mergeCell ref="E50:F50"/>
    <mergeCell ref="E51:F51"/>
    <mergeCell ref="E57:F57"/>
    <mergeCell ref="E45:F45"/>
    <mergeCell ref="E19:F19"/>
    <mergeCell ref="E26:F26"/>
    <mergeCell ref="B55:F55"/>
    <mergeCell ref="E56:F56"/>
    <mergeCell ref="E38:F38"/>
    <mergeCell ref="E39:F39"/>
    <mergeCell ref="E41:F41"/>
    <mergeCell ref="E43:F43"/>
    <mergeCell ref="E40:F40"/>
    <mergeCell ref="E42:F42"/>
    <mergeCell ref="E28:F28"/>
    <mergeCell ref="E32:F32"/>
    <mergeCell ref="E33:F33"/>
    <mergeCell ref="E36:F36"/>
    <mergeCell ref="B3:F3"/>
    <mergeCell ref="B31:F31"/>
    <mergeCell ref="E35:F35"/>
    <mergeCell ref="E16:F16"/>
    <mergeCell ref="E17:F17"/>
    <mergeCell ref="E18:F18"/>
    <mergeCell ref="E21:F21"/>
    <mergeCell ref="E22:F22"/>
    <mergeCell ref="E25:F25"/>
    <mergeCell ref="E23:F23"/>
    <mergeCell ref="E24:F2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76B785868B8942B1CBAE44ECB31006" ma:contentTypeVersion="3" ma:contentTypeDescription="Een nieuw document maken." ma:contentTypeScope="" ma:versionID="e1ac059fb47e1b8c8227562d136060b3">
  <xsd:schema xmlns:xsd="http://www.w3.org/2001/XMLSchema" xmlns:xs="http://www.w3.org/2001/XMLSchema" xmlns:p="http://schemas.microsoft.com/office/2006/metadata/properties" xmlns:ns2="84d4815f-422c-498b-b784-9e6344441255" targetNamespace="http://schemas.microsoft.com/office/2006/metadata/properties" ma:root="true" ma:fieldsID="e1e91f778370a0068cbbe9a51f5255c4" ns2:_="">
    <xsd:import namespace="84d4815f-422c-498b-b784-9e634444125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4815f-422c-498b-b784-9e6344441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C181E5-B85A-4BC0-852F-6FC865157478}">
  <ds:schemaRefs>
    <ds:schemaRef ds:uri="http://purl.org/dc/terms/"/>
    <ds:schemaRef ds:uri="http://schemas.openxmlformats.org/package/2006/metadata/core-properties"/>
    <ds:schemaRef ds:uri="http://schemas.microsoft.com/office/2006/documentManagement/types"/>
    <ds:schemaRef ds:uri="84d4815f-422c-498b-b784-9e6344441255"/>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CA44A18-DBFC-4BA5-809A-8D1046301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4815f-422c-498b-b784-9e6344441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30597B-CF59-4CA6-9235-69272436B3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Ehme</dc:creator>
  <cp:keywords/>
  <dc:description/>
  <cp:lastModifiedBy>Laura van Rijn</cp:lastModifiedBy>
  <cp:revision/>
  <dcterms:created xsi:type="dcterms:W3CDTF">2024-10-25T13:49:52Z</dcterms:created>
  <dcterms:modified xsi:type="dcterms:W3CDTF">2025-10-05T20:36:52Z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0x010100A776B785868B8942B1CBAE44ECB31006</vt:lpwstr>
  </property>
  <property fmtid="{D5CDD505-2E9C-101B-9397-08002B2CF9AE}" pid="3" name="MediaServiceImageTags">
    <vt:lpwstr/>
  </property>
</Properties>
</file>