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INKOOP 2023 - heden\1. Aanbestedingen\2025-44 Graven delven, ruimen en samenvoegen - EUO\def docs\"/>
    </mc:Choice>
  </mc:AlternateContent>
  <xr:revisionPtr revIDLastSave="0" documentId="13_ncr:1_{6642DD55-A2F7-43CF-AF66-FFB61CCEF268}" xr6:coauthVersionLast="47" xr6:coauthVersionMax="47" xr10:uidLastSave="{00000000-0000-0000-0000-000000000000}"/>
  <bookViews>
    <workbookView xWindow="-110" yWindow="-110" windowWidth="19420" windowHeight="10300" xr2:uid="{9B41E578-985B-4517-9BE7-9FF1FA92D7B3}"/>
  </bookViews>
  <sheets>
    <sheet name="Blad1" sheetId="1" r:id="rId1"/>
  </sheets>
  <definedNames>
    <definedName name="_Hlk207103564" localSheetId="0">Blad1!$B$73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F45" i="1"/>
  <c r="F46" i="1"/>
  <c r="F43" i="1"/>
  <c r="F39" i="1"/>
  <c r="F65" i="1"/>
  <c r="F66" i="1"/>
  <c r="F67" i="1"/>
  <c r="F68" i="1"/>
  <c r="F64" i="1"/>
  <c r="F60" i="1"/>
  <c r="F61" i="1"/>
  <c r="F62" i="1"/>
  <c r="F59" i="1"/>
  <c r="F55" i="1"/>
  <c r="F56" i="1"/>
  <c r="F57" i="1"/>
  <c r="F54" i="1"/>
  <c r="F52" i="1"/>
  <c r="F51" i="1"/>
  <c r="F49" i="1"/>
  <c r="F48" i="1"/>
  <c r="F40" i="1"/>
  <c r="F41" i="1"/>
  <c r="F38" i="1"/>
  <c r="F32" i="1"/>
  <c r="F33" i="1"/>
  <c r="F34" i="1"/>
  <c r="F35" i="1"/>
  <c r="F36" i="1"/>
  <c r="F31" i="1"/>
  <c r="F26" i="1"/>
  <c r="F27" i="1"/>
  <c r="F28" i="1"/>
  <c r="F29" i="1"/>
  <c r="F25" i="1"/>
  <c r="F23" i="1"/>
  <c r="F21" i="1"/>
  <c r="F20" i="1"/>
  <c r="F19" i="1"/>
  <c r="F18" i="1"/>
  <c r="F17" i="1"/>
  <c r="F16" i="1"/>
  <c r="F10" i="1"/>
  <c r="F11" i="1"/>
  <c r="F12" i="1"/>
  <c r="F13" i="1"/>
  <c r="F14" i="1"/>
  <c r="F9" i="1"/>
  <c r="F69" i="1" l="1"/>
</calcChain>
</file>

<file path=xl/sharedStrings.xml><?xml version="1.0" encoding="utf-8"?>
<sst xmlns="http://schemas.openxmlformats.org/spreadsheetml/2006/main" count="206" uniqueCount="141">
  <si>
    <t xml:space="preserve">Prijslijst - bijlage 2 </t>
  </si>
  <si>
    <t>(2025-44)</t>
  </si>
  <si>
    <t xml:space="preserve">Europese openbare aanbesteding </t>
  </si>
  <si>
    <t>GRAVEN DELVEN, RUIMEN EN SAMENVOEGEN</t>
  </si>
  <si>
    <t>Bosrust - gemeente Zeist</t>
  </si>
  <si>
    <t>Nr.</t>
  </si>
  <si>
    <t>Omschrijving werkzaamheden</t>
  </si>
  <si>
    <t>Eenheid</t>
  </si>
  <si>
    <t xml:space="preserve">Fictief aantal per jaar </t>
  </si>
  <si>
    <t>Stuksprijs</t>
  </si>
  <si>
    <t>Prijs x aantal per jaar</t>
  </si>
  <si>
    <t>A</t>
  </si>
  <si>
    <t>A1</t>
  </si>
  <si>
    <t>1 diep, graf (ca. 2,5 lang x 1.1 breed x 1,2 diep) delven. Overtollige grond afvoeren naar gronddepot opdrachtgever.</t>
  </si>
  <si>
    <t>Stuks</t>
  </si>
  <si>
    <t>A2</t>
  </si>
  <si>
    <t>2 diep, graf (ca. 2,5 lang x 1.1 breed x 2,0 diep) delven. Overtollige grond afvoeren naar gronddepot opdrachtgever.</t>
  </si>
  <si>
    <t>A3</t>
  </si>
  <si>
    <t>3 diep, graf (ca. 2,5 lang x 1.1 breed x 2,8 diep) delven. Overtollige grond afvoeren naar gronddepot opdrachtgever.</t>
  </si>
  <si>
    <t>A4</t>
  </si>
  <si>
    <t>1 diep, natuurgraf (ca. 2,5 lang x 1.25 breed x 1,2 diep)delven. Overtollige grond ter plaatse verspreiden.</t>
  </si>
  <si>
    <t>A5</t>
  </si>
  <si>
    <t>2 diep, natuurgraf (ca. 2,5 lang x 1.25 breed x 2,0 diep) delven. Overtollige grond ter plaatse verspreiden.</t>
  </si>
  <si>
    <t>A6</t>
  </si>
  <si>
    <t>3 diep, verzamelgraf (ca. 2,5 lang x 1.1 breed x 2,8 diep) delven. Overtollige grond afvoeren naar gronddepot opdrachtgever.</t>
  </si>
  <si>
    <t>AA</t>
  </si>
  <si>
    <t>AA1</t>
  </si>
  <si>
    <t>AA2</t>
  </si>
  <si>
    <t>AA3</t>
  </si>
  <si>
    <t>AA4</t>
  </si>
  <si>
    <t>1 diep, natuurgraf (ca. 2,5 lang x 1.25 breed x 1,2 diep) delven. Overtollige grond ter plaatse verspreiden.</t>
  </si>
  <si>
    <t>AA5</t>
  </si>
  <si>
    <t>AA6</t>
  </si>
  <si>
    <t>B</t>
  </si>
  <si>
    <t>B1</t>
  </si>
  <si>
    <t>1 diep, (kinder) graf (ca. 1,0 lang x 0,6 breed x 1,2 diep) delven. Overtollige grond afvoeren naar gronddepot opdrachtgever.</t>
  </si>
  <si>
    <t xml:space="preserve">Stuks </t>
  </si>
  <si>
    <t>C</t>
  </si>
  <si>
    <t>C1</t>
  </si>
  <si>
    <t>1 diep, graf (ca. 2,5 lang x 1.1 breed x 1,2 diep) sluiten. Grond verwerken die ter beschikking staat van opdrachtgever.</t>
  </si>
  <si>
    <t>C2</t>
  </si>
  <si>
    <t>2 diep, graf (ca. 2,5 lang x 1.1 breed x 2,0 diep) sluiten. Grond verwerken die ter beschikking staat van opdrachtgever.</t>
  </si>
  <si>
    <t>C3</t>
  </si>
  <si>
    <t>3 diep, graf (ca. 2,5 lang x 1.1 breed x 2,8 diep) sluiten. Grond verwerken die ter beschikking staat van opdrachtgever.</t>
  </si>
  <si>
    <t>C4</t>
  </si>
  <si>
    <t>1 diep, natuurgraf (ca. 2,5 lang x 1.25 breed x 1,2 diep) sluiten. Grond verwerken die ter beschikking staat van opdrachtgever.</t>
  </si>
  <si>
    <t>C5</t>
  </si>
  <si>
    <t>2 diep, natuurgraf (ca. 2,5 lang x 1.25 breed x 2,0 diep) sluiten. Grond verwerken die ter beschikking staat van opdrachtgever.</t>
  </si>
  <si>
    <t>CC</t>
  </si>
  <si>
    <t>CC1</t>
  </si>
  <si>
    <t>CC2</t>
  </si>
  <si>
    <t>CC3</t>
  </si>
  <si>
    <t>CC4</t>
  </si>
  <si>
    <t>CC5</t>
  </si>
  <si>
    <t>CC6</t>
  </si>
  <si>
    <t>1 diep, (kinder) graf (ca. 1,0 lang x 0,6 breed x 1,2 diep) sluiten. Grond verwerken die ter beschikking staat van opdrachtgever.</t>
  </si>
  <si>
    <t>D</t>
  </si>
  <si>
    <t>D1</t>
  </si>
  <si>
    <t>Het verzamelen van stoffelijke resten uit een 1, 2 of 3 laags graf en deze verpakken in een lijkkist of knekelkist (ter beschikking opdrachtgever) en het plaatsen van de stoffelijke resten in verzamelgraf.</t>
  </si>
  <si>
    <t>D2</t>
  </si>
  <si>
    <r>
      <t xml:space="preserve">Het verzamelen van stoffelijke resten uit een 1, 2 of 3 laags graf en deze verpakken in een lijkkist of knekelkist (ter beschikking opdrachtgever) tbv crematie. </t>
    </r>
    <r>
      <rPr>
        <sz val="10"/>
        <rFont val="Arial"/>
        <family val="2"/>
      </rPr>
      <t>(Noot 2)</t>
    </r>
  </si>
  <si>
    <t>D3</t>
  </si>
  <si>
    <t>Het opgraven van een asbus uit bestaand graf (ca. 1,2 diep) (Noot 3)</t>
  </si>
  <si>
    <t>D4</t>
  </si>
  <si>
    <t>Bij 10 graven, het opgraven en verzamelen van stoffelijke resten uit laag 1 + 2 +3 en verplaatsen naar een verzamelgraf op begraafplaats.</t>
  </si>
  <si>
    <t>DD</t>
  </si>
  <si>
    <t>DD1</t>
  </si>
  <si>
    <t>DD2</t>
  </si>
  <si>
    <t>Het verzamelen van stoffelijke resten uit een 1, 2 of 3 laags graf en deze verpakken in een lijkkist of knekelkist (ter beschikking opdrachtgever) tbv crematie. (Noot 2)</t>
  </si>
  <si>
    <t>DD3</t>
  </si>
  <si>
    <t>Het opgraven van een asbus uit bestaand graf (ca. 1,2 diep) (Noot 3).</t>
  </si>
  <si>
    <t>DD4</t>
  </si>
  <si>
    <t>E</t>
  </si>
  <si>
    <t>E1</t>
  </si>
  <si>
    <t>Het opgraven en verzamelen van stoffelijke resten uit laag 1 + 2 en plaatsen in laag 3.</t>
  </si>
  <si>
    <t>E2</t>
  </si>
  <si>
    <t>Het opgraven en verzamelen van stoffelijke resten uit laag 1 en plaatsen in laag 2.</t>
  </si>
  <si>
    <t>EE</t>
  </si>
  <si>
    <t>EE1</t>
  </si>
  <si>
    <t>EE2</t>
  </si>
  <si>
    <t>F</t>
  </si>
  <si>
    <t>F1</t>
  </si>
  <si>
    <t>Beplanting rooien op een graf. Beplanting tijdelijk rond het graf planten en nadien weer terug planten op het graf. Overtollige materialen worden door opdrachtnemer afgevoerd naar depot opdrachtgever op de begraafplaats.</t>
  </si>
  <si>
    <t>F2</t>
  </si>
  <si>
    <t>Tijdelijk verwijderen van gedenkteken in verband met een bijzetting/ overige werkzaamheden. Het gedenkteken wordt verplaats door opdrachtnemer naar een locatie die de opdrachtgever aanwijst op de begraafplaats.</t>
  </si>
  <si>
    <t>F3</t>
  </si>
  <si>
    <t>Verwijderen van gedenkteken (einde contract graf) door opdrachtnemer en verplaatsen naar depot opdrachtgever op de begraafplaats.</t>
  </si>
  <si>
    <t>F4</t>
  </si>
  <si>
    <t>Het verplaatsen van grafbedekking/ gedenkteken bij het uitvoeren van een op-/herbegraving. Er wordt voor en na de verplaatsing een digitale foto gemaakt. De foto’s worden direct na verplaatsing (digitaal) aan opdrachtgever verstrekt.</t>
  </si>
  <si>
    <t>FF</t>
  </si>
  <si>
    <t>FF1</t>
  </si>
  <si>
    <t>FF2</t>
  </si>
  <si>
    <t>FF3</t>
  </si>
  <si>
    <t>FF4</t>
  </si>
  <si>
    <t>G</t>
  </si>
  <si>
    <t>G1</t>
  </si>
  <si>
    <t>Vakbekwaam medewerker voor diverse werkzaamheden m.b.t. begravingswerkzaamheden.</t>
  </si>
  <si>
    <t>Uur</t>
  </si>
  <si>
    <t>G2</t>
  </si>
  <si>
    <t>Lift die ter beschikking wordt gesteld door opdrachtgever ophalen uit loods op begraafplaats en plaatsen bij het graf. Na de dienst de lift weer terugbrengen naar de loods op de begraafplaats.</t>
  </si>
  <si>
    <t>G3</t>
  </si>
  <si>
    <t>Touwen die ter beschikking wordt gesteld door opdrachtgever ophalen uit loods op begraafplaats en plaatsen bij het graf. Na de dienst de touwen weer terugbrengen naar de loods op de begraafplaats.</t>
  </si>
  <si>
    <t>Keer</t>
  </si>
  <si>
    <t>G4</t>
  </si>
  <si>
    <t>Bekisting + roosters die ter beschikking worden gesteld door opdrachtgever ophalen uit depot op begraafplaats en plaatsen bij het graf. Na de dienst de bekisting en roosters weer terugbrengen naar depot op de begraafplaats.</t>
  </si>
  <si>
    <t>G5</t>
  </si>
  <si>
    <t>Leveren en plaatsen afzetschermen t.b.v. ruimingswerkzaamheden. (Noot 4)</t>
  </si>
  <si>
    <t xml:space="preserve">TOTAAL      </t>
  </si>
  <si>
    <t xml:space="preserve">Dit is de totaalprijs waarop u beoordeeld wordt. </t>
  </si>
  <si>
    <r>
      <t xml:space="preserve">             ·</t>
    </r>
    <r>
      <rPr>
        <sz val="7"/>
        <color theme="1"/>
        <rFont val="Times New Roman"/>
        <family val="1"/>
      </rPr>
      <t xml:space="preserve">         </t>
    </r>
    <r>
      <rPr>
        <sz val="10"/>
        <color theme="1"/>
        <rFont val="Calibri"/>
        <family val="2"/>
      </rPr>
      <t xml:space="preserve">Leveren van een graafmachine die geschikt is voor grafdelven. Graafmachine moet voorzien zijn van een uitschuifbare arm. Ook beschikt de graafmachine over een knijperbak. </t>
    </r>
  </si>
  <si>
    <r>
      <t>·</t>
    </r>
    <r>
      <rPr>
        <sz val="7"/>
        <color theme="1"/>
        <rFont val="Times New Roman"/>
        <family val="1"/>
      </rPr>
      <t xml:space="preserve">         </t>
    </r>
    <r>
      <rPr>
        <sz val="10"/>
        <color theme="1"/>
        <rFont val="Calibri"/>
        <family val="2"/>
      </rPr>
      <t>Graafmachine wordt geassisteerd door een vakbekwame medewerker van de opdrachtgever (gemeente Zeist).</t>
    </r>
  </si>
  <si>
    <r>
      <rPr>
        <b/>
        <u/>
        <sz val="12"/>
        <color theme="1"/>
        <rFont val="Calibri"/>
        <family val="2"/>
      </rPr>
      <t>Noot 1:</t>
    </r>
    <r>
      <rPr>
        <b/>
        <sz val="10"/>
        <color theme="1"/>
        <rFont val="Calibri"/>
        <family val="2"/>
      </rPr>
      <t xml:space="preserve"> </t>
    </r>
    <r>
      <rPr>
        <sz val="10"/>
        <color theme="1"/>
        <rFont val="Calibri"/>
        <family val="2"/>
      </rPr>
      <t>Overtollige grond naar gronddepot opdrachtgever in ca. 50% van de gevallen. In ca. 50 % kan grond in directe omgeving van het graf blijven.</t>
    </r>
  </si>
  <si>
    <r>
      <rPr>
        <b/>
        <u/>
        <sz val="12"/>
        <color theme="1"/>
        <rFont val="Calibri"/>
        <family val="2"/>
      </rPr>
      <t>Noot 2</t>
    </r>
    <r>
      <rPr>
        <b/>
        <u/>
        <sz val="10"/>
        <color theme="1"/>
        <rFont val="Calibri"/>
        <family val="2"/>
      </rPr>
      <t>:</t>
    </r>
    <r>
      <rPr>
        <u/>
        <sz val="10"/>
        <color theme="1"/>
        <rFont val="Calibri"/>
        <family val="2"/>
      </rPr>
      <t xml:space="preserve"> </t>
    </r>
    <r>
      <rPr>
        <sz val="10"/>
        <color theme="1"/>
        <rFont val="Calibri"/>
        <family val="2"/>
      </rPr>
      <t>Stoffelijk overschot zoveel mogelijk ontdoen van zand.</t>
    </r>
  </si>
  <si>
    <r>
      <rPr>
        <b/>
        <u/>
        <sz val="12"/>
        <color theme="1"/>
        <rFont val="Calibri"/>
        <family val="2"/>
      </rPr>
      <t>Noot 3:</t>
    </r>
    <r>
      <rPr>
        <sz val="10"/>
        <color theme="1"/>
        <rFont val="Calibri"/>
        <family val="2"/>
      </rPr>
      <t xml:space="preserve"> Bestaande beplanting is verwijderd door opdrachtgever en grafmonument door de nabestaanden.</t>
    </r>
  </si>
  <si>
    <r>
      <rPr>
        <b/>
        <u/>
        <sz val="12"/>
        <color theme="1"/>
        <rFont val="Calibri"/>
        <family val="2"/>
      </rPr>
      <t>Noot 4:</t>
    </r>
    <r>
      <rPr>
        <sz val="10"/>
        <color theme="1"/>
        <rFont val="Calibri"/>
        <family val="2"/>
      </rPr>
      <t xml:space="preserve"> Tussen 7.00 en 9.00 uur mag er zonder afzetscherm gewerkt worden. Vanaf 9.00 uur naar eigen inzicht of er een afzetscherm gebruikt moet worden.</t>
    </r>
  </si>
  <si>
    <t xml:space="preserve">Let op: Om een goed prijsvergelijk te kunnen maken dient u alle stuksprijzen in kolom E in te vullen. U mag geen negatief getal of nul invullen. </t>
  </si>
  <si>
    <t xml:space="preserve"> </t>
  </si>
  <si>
    <t xml:space="preserve">S.V.P. invullen: </t>
  </si>
  <si>
    <t>Naam bevoegde ondertekenaar</t>
  </si>
  <si>
    <t>Datum</t>
  </si>
  <si>
    <t>Handtekening</t>
  </si>
  <si>
    <t>Dit document in Excel én met ondertekening in PDF indienen s.v.p.</t>
  </si>
  <si>
    <r>
      <t>·</t>
    </r>
    <r>
      <rPr>
        <sz val="7"/>
        <color theme="1"/>
        <rFont val="Times New Roman"/>
        <family val="1"/>
      </rPr>
      <t xml:space="preserve">         </t>
    </r>
    <r>
      <rPr>
        <sz val="10"/>
        <color theme="1"/>
        <rFont val="Calibri"/>
        <family val="2"/>
      </rPr>
      <t>Graafmachine wordt geassisteerd door een vakbekwame medewerker van de opdrachtnemer.</t>
    </r>
  </si>
  <si>
    <r>
      <t>·</t>
    </r>
    <r>
      <rPr>
        <sz val="7"/>
        <color theme="1"/>
        <rFont val="Times New Roman"/>
        <family val="1"/>
      </rPr>
      <t xml:space="preserve">         </t>
    </r>
    <r>
      <rPr>
        <sz val="10"/>
        <color theme="1"/>
        <rFont val="Calibri"/>
        <family val="2"/>
      </rPr>
      <t>Graafmachine wordt bestuurd door vakbekwame medewerker van de opdrachtnemer die beschikt over de noodzakelijke papieren en trainingen.</t>
    </r>
  </si>
  <si>
    <t>Verwachte inzet wanneer werkzaamheden in zijn geheel door opdrachtnemer wordt uitgevoerd:</t>
  </si>
  <si>
    <t>Verwachte inzet wanneer werkzaamheden gedeeltelijk door opdrachtnemer wordt uitgevoerd:</t>
  </si>
  <si>
    <t>Machinaal grafdelven - geheel door opdrachtnemer              (zie onderstaand de uitleg)</t>
  </si>
  <si>
    <t>Machinaal grafdeleven - gedeeltlijk door opdrachtnemer       (zie onderstaand de uitleg)</t>
  </si>
  <si>
    <t>Handmatig grafdelven – geheel door opdrachtnemer</t>
  </si>
  <si>
    <t xml:space="preserve">Machinaal graf sluiten - geheel door opdrachtnemer </t>
  </si>
  <si>
    <t xml:space="preserve">Machinaal graf sluiten – gedeeltelijk door opdrachtnemer </t>
  </si>
  <si>
    <t xml:space="preserve">Opgraven en herbegraven - geheel door opdrachtnemer </t>
  </si>
  <si>
    <t xml:space="preserve">Opgraven en herbegraven - gedeeltelijk door opdrachtnemer </t>
  </si>
  <si>
    <t>Samenvoegen - geheel door opdrachtnemer</t>
  </si>
  <si>
    <t xml:space="preserve">Samenvoegen - gedeeltelijk door opdrachtnemer </t>
  </si>
  <si>
    <t>Gedenkteken - geheel door opdrachtnemer</t>
  </si>
  <si>
    <t xml:space="preserve">Gedenkteken - gedeeltelijk door opdrachtnemer </t>
  </si>
  <si>
    <t>Overige dienstverlening door opdrachtnemer</t>
  </si>
  <si>
    <t xml:space="preserve">(samenwerking tussen opdrachtnemer en medewerker begraafplaats) </t>
  </si>
  <si>
    <r>
      <t>·</t>
    </r>
    <r>
      <rPr>
        <sz val="7"/>
        <color theme="1"/>
        <rFont val="Times New Roman"/>
        <family val="1"/>
      </rPr>
      <t xml:space="preserve">         </t>
    </r>
    <r>
      <rPr>
        <sz val="10"/>
        <color theme="1"/>
        <rFont val="Calibri"/>
        <family val="2"/>
      </rPr>
      <t xml:space="preserve">Opdrachtnemer komt altijd met minimaal 2 vakbekwame medewerkers. </t>
    </r>
  </si>
  <si>
    <t>Organisatienaam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</si>
</sst>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x14ac:knownFonts="1">
    <font>
      <sz val="10"/>
      <color theme="1"/>
      <name val="Arial"/>
      <family val="2"/>
    </font>
    <font>
      <b/>
      <sz val="10"/>
      <color theme="1"/>
      <name val="Arial"/>
      <family val="2"/>
    </font>
    <font>
      <b/>
      <sz val="16"/>
      <color theme="1"/>
      <name val="Arial"/>
      <family val="2"/>
    </font>
    <font>
      <sz val="10"/>
      <color theme="1"/>
      <name val="Calibri"/>
      <family val="2"/>
    </font>
    <font>
      <b/>
      <sz val="10"/>
      <color theme="1"/>
      <name val="Calibri"/>
      <family val="2"/>
    </font>
    <font>
      <sz val="10"/>
      <name val="Arial"/>
      <family val="2"/>
    </font>
    <font>
      <b/>
      <sz val="10"/>
      <name val="Arial"/>
      <family val="2"/>
    </font>
    <font>
      <b/>
      <sz val="12"/>
      <color theme="1"/>
      <name val="Calibri"/>
      <family val="2"/>
    </font>
    <font>
      <b/>
      <u/>
      <sz val="12"/>
      <color theme="1"/>
      <name val="Calibri"/>
      <family val="2"/>
    </font>
    <font>
      <b/>
      <sz val="12"/>
      <color theme="1"/>
      <name val="Arial"/>
      <family val="2"/>
    </font>
    <font>
      <b/>
      <sz val="12"/>
      <name val="Arial"/>
      <family val="2"/>
    </font>
    <font>
      <sz val="10"/>
      <color theme="1"/>
      <name val="Symbol"/>
      <family val="1"/>
      <charset val="2"/>
    </font>
    <font>
      <sz val="7"/>
      <color theme="1"/>
      <name val="Times New Roman"/>
      <family val="1"/>
    </font>
    <font>
      <u/>
      <sz val="10"/>
      <color theme="1"/>
      <name val="Calibri"/>
      <family val="2"/>
    </font>
    <font>
      <sz val="12"/>
      <color theme="1"/>
      <name val="Arial"/>
      <family val="2"/>
    </font>
    <font>
      <b/>
      <u/>
      <sz val="10"/>
      <color theme="1"/>
      <name val="Calibri"/>
      <family val="2"/>
    </font>
  </fonts>
  <fills count="6">
    <fill>
      <patternFill patternType="none"/>
    </fill>
    <fill>
      <patternFill patternType="gray125"/>
    </fill>
    <fill>
      <patternFill patternType="solid">
        <fgColor theme="5" tint="0.39997558519241921"/>
        <bgColor indexed="64"/>
      </patternFill>
    </fill>
    <fill>
      <patternFill patternType="solid">
        <fgColor rgb="FF5ECEBB"/>
        <bgColor indexed="64"/>
      </patternFill>
    </fill>
    <fill>
      <patternFill patternType="solid">
        <fgColor theme="5" tint="0.59999389629810485"/>
        <bgColor indexed="64"/>
      </patternFill>
    </fill>
    <fill>
      <patternFill patternType="solid">
        <fgColor rgb="FF50CAB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0">
    <xf numFmtId="0" fontId="0" fillId="0" borderId="0" xfId="0"/>
    <xf numFmtId="0" fontId="0" fillId="0" borderId="0" xfId="0" applyAlignment="1" applyProtection="1">
      <alignment horizontal="left" vertical="top"/>
      <protection locked="0"/>
    </xf>
    <xf numFmtId="0" fontId="2" fillId="0" borderId="0" xfId="0" applyFont="1" applyProtection="1">
      <protection locked="0"/>
    </xf>
    <xf numFmtId="0" fontId="0" fillId="0" borderId="0" xfId="0" applyProtection="1">
      <protection locked="0"/>
    </xf>
    <xf numFmtId="0" fontId="2" fillId="0" borderId="0" xfId="0" applyFont="1" applyAlignment="1" applyProtection="1">
      <alignment horizontal="left" vertical="top"/>
      <protection locked="0"/>
    </xf>
    <xf numFmtId="0" fontId="0" fillId="0" borderId="0" xfId="0" applyAlignment="1" applyProtection="1">
      <alignment vertical="top"/>
      <protection locked="0"/>
    </xf>
    <xf numFmtId="0" fontId="1" fillId="3" borderId="1" xfId="0" applyFont="1" applyFill="1" applyBorder="1" applyAlignment="1" applyProtection="1">
      <alignment horizontal="left" vertical="top"/>
      <protection locked="0"/>
    </xf>
    <xf numFmtId="0" fontId="1" fillId="3" borderId="1" xfId="0" applyFont="1" applyFill="1" applyBorder="1" applyAlignment="1" applyProtection="1">
      <alignment horizontal="left" vertical="top" wrapText="1"/>
      <protection locked="0"/>
    </xf>
    <xf numFmtId="0" fontId="6" fillId="2" borderId="1" xfId="0" applyFont="1" applyFill="1" applyBorder="1" applyAlignment="1" applyProtection="1">
      <alignment horizontal="left" vertical="center"/>
      <protection locked="0"/>
    </xf>
    <xf numFmtId="0" fontId="0" fillId="0" borderId="1" xfId="0" applyBorder="1" applyAlignment="1" applyProtection="1">
      <alignment horizontal="left" vertical="top"/>
      <protection locked="0"/>
    </xf>
    <xf numFmtId="164" fontId="0" fillId="0" borderId="1" xfId="0" applyNumberFormat="1" applyBorder="1" applyAlignment="1" applyProtection="1">
      <alignment horizontal="center" vertical="top"/>
      <protection locked="0"/>
    </xf>
    <xf numFmtId="0" fontId="1" fillId="2" borderId="1" xfId="0" applyFont="1"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164" fontId="0" fillId="0" borderId="1" xfId="0" applyNumberFormat="1" applyBorder="1" applyAlignment="1" applyProtection="1">
      <alignment horizontal="center" vertical="top" wrapText="1"/>
      <protection locked="0"/>
    </xf>
    <xf numFmtId="0" fontId="1" fillId="0" borderId="0" xfId="0" applyFont="1" applyAlignment="1" applyProtection="1">
      <alignment vertical="center"/>
      <protection locked="0"/>
    </xf>
    <xf numFmtId="0" fontId="0" fillId="0" borderId="0" xfId="0" applyAlignment="1" applyProtection="1">
      <alignment horizontal="left" vertical="top" wrapText="1"/>
      <protection locked="0"/>
    </xf>
    <xf numFmtId="0" fontId="7" fillId="0" borderId="0" xfId="0" applyFont="1" applyAlignment="1" applyProtection="1">
      <alignment vertical="center"/>
      <protection locked="0"/>
    </xf>
    <xf numFmtId="0" fontId="11" fillId="0" borderId="0" xfId="0" applyFont="1" applyAlignment="1" applyProtection="1">
      <alignment horizontal="left" vertical="center" indent="4"/>
      <protection locked="0"/>
    </xf>
    <xf numFmtId="0" fontId="3"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5" borderId="0" xfId="0" applyFill="1" applyAlignment="1" applyProtection="1">
      <alignment horizontal="left" vertical="top"/>
      <protection locked="0"/>
    </xf>
    <xf numFmtId="0" fontId="13" fillId="5" borderId="0" xfId="0" applyFont="1" applyFill="1" applyAlignment="1" applyProtection="1">
      <alignment vertical="center"/>
      <protection locked="0"/>
    </xf>
    <xf numFmtId="0" fontId="0" fillId="5" borderId="0" xfId="0" applyFill="1" applyProtection="1">
      <protection locked="0"/>
    </xf>
    <xf numFmtId="0" fontId="3" fillId="5" borderId="0" xfId="0" applyFont="1" applyFill="1" applyProtection="1">
      <protection locked="0"/>
    </xf>
    <xf numFmtId="0" fontId="7" fillId="4" borderId="1" xfId="0" applyFont="1" applyFill="1" applyBorder="1" applyAlignment="1" applyProtection="1">
      <alignment vertical="center"/>
      <protection locked="0"/>
    </xf>
    <xf numFmtId="0" fontId="14" fillId="0" borderId="0" xfId="0" applyFont="1" applyProtection="1">
      <protection locked="0"/>
    </xf>
    <xf numFmtId="0" fontId="0" fillId="4" borderId="1" xfId="0" applyFill="1" applyBorder="1" applyProtection="1">
      <protection locked="0"/>
    </xf>
    <xf numFmtId="0" fontId="9" fillId="4" borderId="0" xfId="0" applyFont="1" applyFill="1" applyProtection="1">
      <protection locked="0"/>
    </xf>
    <xf numFmtId="0" fontId="0" fillId="4" borderId="0" xfId="0" applyFill="1" applyProtection="1">
      <protection locked="0"/>
    </xf>
    <xf numFmtId="0" fontId="0" fillId="4" borderId="0" xfId="0" applyFill="1" applyAlignment="1" applyProtection="1">
      <alignment vertical="top"/>
      <protection locked="0"/>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vertical="top" wrapText="1"/>
    </xf>
    <xf numFmtId="164" fontId="0" fillId="0" borderId="1" xfId="0" applyNumberFormat="1" applyBorder="1" applyAlignment="1">
      <alignment horizontal="center" vertical="top"/>
    </xf>
    <xf numFmtId="164" fontId="0" fillId="0" borderId="1" xfId="0" applyNumberFormat="1" applyBorder="1" applyAlignment="1">
      <alignment horizontal="center" vertical="top" wrapText="1"/>
    </xf>
    <xf numFmtId="164" fontId="0" fillId="3" borderId="1" xfId="0" applyNumberFormat="1" applyFill="1" applyBorder="1" applyAlignment="1">
      <alignment horizontal="center" vertical="center"/>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10" fillId="2" borderId="5"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8"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right" vertical="center" wrapText="1"/>
      <protection locked="0"/>
    </xf>
    <xf numFmtId="0" fontId="9" fillId="3" borderId="6" xfId="0" applyFont="1" applyFill="1" applyBorder="1" applyAlignment="1" applyProtection="1">
      <alignment horizontal="right" vertical="center" wrapText="1"/>
      <protection locked="0"/>
    </xf>
    <xf numFmtId="0" fontId="9" fillId="3" borderId="7" xfId="0" applyFont="1" applyFill="1" applyBorder="1" applyAlignment="1" applyProtection="1">
      <alignment horizontal="right" vertical="center" wrapText="1"/>
      <protection locked="0"/>
    </xf>
    <xf numFmtId="0" fontId="0" fillId="0" borderId="1" xfId="0" applyBorder="1" applyAlignment="1" applyProtection="1">
      <alignment horizontal="left"/>
      <protection locked="0"/>
    </xf>
    <xf numFmtId="0" fontId="13" fillId="0" borderId="0" xfId="0" applyFont="1" applyAlignment="1" applyProtection="1">
      <alignment vertical="center"/>
      <protection locked="0"/>
    </xf>
    <xf numFmtId="0" fontId="0" fillId="0" borderId="0" xfId="0" applyProtection="1">
      <protection locked="0"/>
    </xf>
    <xf numFmtId="0" fontId="11" fillId="0" borderId="0" xfId="0" applyFont="1" applyAlignment="1" applyProtection="1">
      <alignment horizontal="left" vertical="center"/>
      <protection locked="0"/>
    </xf>
  </cellXfs>
  <cellStyles count="1">
    <cellStyle name="Standaard" xfId="0" builtinId="0"/>
  </cellStyles>
  <dxfs count="0"/>
  <tableStyles count="0" defaultTableStyle="TableStyleMedium2" defaultPivotStyle="PivotStyleLight16"/>
  <colors>
    <mruColors>
      <color rgb="FF50CAB6"/>
      <color rgb="FF5EC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710494</xdr:colOff>
      <xdr:row>0</xdr:row>
      <xdr:rowOff>0</xdr:rowOff>
    </xdr:from>
    <xdr:to>
      <xdr:col>5</xdr:col>
      <xdr:colOff>1131043</xdr:colOff>
      <xdr:row>5</xdr:row>
      <xdr:rowOff>81583</xdr:rowOff>
    </xdr:to>
    <xdr:pic>
      <xdr:nvPicPr>
        <xdr:cNvPr id="2" name="Afbeelding 2">
          <a:extLst>
            <a:ext uri="{FF2B5EF4-FFF2-40B4-BE49-F238E27FC236}">
              <a16:creationId xmlns:a16="http://schemas.microsoft.com/office/drawing/2014/main" id="{75783D31-E42F-CD84-A7EA-CA7BFDF9382B}"/>
            </a:ext>
          </a:extLst>
        </xdr:cNvPr>
        <xdr:cNvPicPr>
          <a:picLocks noChangeAspect="1"/>
        </xdr:cNvPicPr>
      </xdr:nvPicPr>
      <xdr:blipFill>
        <a:blip xmlns:r="http://schemas.openxmlformats.org/officeDocument/2006/relationships" r:embed="rId1"/>
        <a:stretch>
          <a:fillRect/>
        </a:stretch>
      </xdr:blipFill>
      <xdr:spPr>
        <a:xfrm>
          <a:off x="6143272" y="0"/>
          <a:ext cx="1230173" cy="1161083"/>
        </a:xfrm>
        <a:prstGeom prst="rect">
          <a:avLst/>
        </a:prstGeom>
      </xdr:spPr>
    </xdr:pic>
    <xdr:clientData/>
  </xdr:twoCellAnchor>
  <xdr:twoCellAnchor>
    <xdr:from>
      <xdr:col>6</xdr:col>
      <xdr:colOff>257175</xdr:colOff>
      <xdr:row>68</xdr:row>
      <xdr:rowOff>38100</xdr:rowOff>
    </xdr:from>
    <xdr:to>
      <xdr:col>7</xdr:col>
      <xdr:colOff>381000</xdr:colOff>
      <xdr:row>68</xdr:row>
      <xdr:rowOff>333375</xdr:rowOff>
    </xdr:to>
    <xdr:sp macro="" textlink="">
      <xdr:nvSpPr>
        <xdr:cNvPr id="4" name="Pijl: links 3">
          <a:extLst>
            <a:ext uri="{FF2B5EF4-FFF2-40B4-BE49-F238E27FC236}">
              <a16:creationId xmlns:a16="http://schemas.microsoft.com/office/drawing/2014/main" id="{F6B91403-79EB-949E-3E95-82693C5F5E42}"/>
            </a:ext>
          </a:extLst>
        </xdr:cNvPr>
        <xdr:cNvSpPr/>
      </xdr:nvSpPr>
      <xdr:spPr>
        <a:xfrm>
          <a:off x="7038975" y="28441650"/>
          <a:ext cx="733425" cy="29527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7F2C-83EA-4459-B32E-0BECF470C88D}">
  <dimension ref="A1:L97"/>
  <sheetViews>
    <sheetView tabSelected="1" topLeftCell="A76" zoomScale="60" zoomScaleNormal="60" workbookViewId="0">
      <selection activeCell="E101" sqref="E101"/>
    </sheetView>
  </sheetViews>
  <sheetFormatPr defaultRowHeight="12.5" x14ac:dyDescent="0.25"/>
  <cols>
    <col min="1" max="1" width="5.7265625" style="1" customWidth="1"/>
    <col min="2" max="2" width="54.7265625" style="3" customWidth="1"/>
    <col min="3" max="3" width="10.453125" style="3" customWidth="1"/>
    <col min="4" max="4" width="10.81640625" style="5" customWidth="1"/>
    <col min="5" max="5" width="11.1796875" style="3" customWidth="1"/>
    <col min="6" max="6" width="17" style="3" customWidth="1"/>
    <col min="7" max="11" width="8.7265625" style="3"/>
    <col min="12" max="12" width="15.7265625" style="3" customWidth="1"/>
    <col min="13" max="13" width="8.7265625" style="3"/>
    <col min="14" max="14" width="9.1796875" style="3" customWidth="1"/>
    <col min="15" max="16384" width="8.7265625" style="3"/>
  </cols>
  <sheetData>
    <row r="1" spans="1:6" ht="20" x14ac:dyDescent="0.4">
      <c r="B1" s="2" t="s">
        <v>0</v>
      </c>
      <c r="D1" s="3" t="s">
        <v>1</v>
      </c>
    </row>
    <row r="2" spans="1:6" ht="18.75" customHeight="1" x14ac:dyDescent="0.25">
      <c r="A2" s="4"/>
      <c r="B2" s="3" t="s">
        <v>2</v>
      </c>
    </row>
    <row r="3" spans="1:6" ht="15.75" customHeight="1" x14ac:dyDescent="0.25">
      <c r="A3" s="4"/>
      <c r="B3" s="3" t="s">
        <v>3</v>
      </c>
    </row>
    <row r="4" spans="1:6" ht="15.75" customHeight="1" x14ac:dyDescent="0.25">
      <c r="A4" s="4"/>
      <c r="B4" s="3" t="s">
        <v>4</v>
      </c>
    </row>
    <row r="5" spans="1:6" ht="15.75" customHeight="1" x14ac:dyDescent="0.25">
      <c r="A5" s="4"/>
    </row>
    <row r="6" spans="1:6" ht="7.5" customHeight="1" x14ac:dyDescent="0.25"/>
    <row r="7" spans="1:6" ht="39" x14ac:dyDescent="0.25">
      <c r="A7" s="6" t="s">
        <v>5</v>
      </c>
      <c r="B7" s="6" t="s">
        <v>6</v>
      </c>
      <c r="C7" s="6" t="s">
        <v>7</v>
      </c>
      <c r="D7" s="7" t="s">
        <v>8</v>
      </c>
      <c r="E7" s="6" t="s">
        <v>9</v>
      </c>
      <c r="F7" s="7" t="s">
        <v>10</v>
      </c>
    </row>
    <row r="8" spans="1:6" ht="23.25" customHeight="1" x14ac:dyDescent="0.25">
      <c r="A8" s="8" t="s">
        <v>11</v>
      </c>
      <c r="B8" s="38" t="s">
        <v>126</v>
      </c>
      <c r="C8" s="39"/>
      <c r="D8" s="39"/>
      <c r="E8" s="39"/>
      <c r="F8" s="40"/>
    </row>
    <row r="9" spans="1:6" ht="30" customHeight="1" x14ac:dyDescent="0.25">
      <c r="A9" s="9" t="s">
        <v>12</v>
      </c>
      <c r="B9" s="30" t="s">
        <v>13</v>
      </c>
      <c r="C9" s="31" t="s">
        <v>14</v>
      </c>
      <c r="D9" s="32">
        <v>20</v>
      </c>
      <c r="E9" s="10">
        <v>0</v>
      </c>
      <c r="F9" s="35">
        <f>D9*E9</f>
        <v>0</v>
      </c>
    </row>
    <row r="10" spans="1:6" ht="31.5" customHeight="1" x14ac:dyDescent="0.25">
      <c r="A10" s="9" t="s">
        <v>15</v>
      </c>
      <c r="B10" s="30" t="s">
        <v>16</v>
      </c>
      <c r="C10" s="31" t="s">
        <v>14</v>
      </c>
      <c r="D10" s="32">
        <v>20</v>
      </c>
      <c r="E10" s="10">
        <v>0</v>
      </c>
      <c r="F10" s="35">
        <f t="shared" ref="F10:F14" si="0">D10*E10</f>
        <v>0</v>
      </c>
    </row>
    <row r="11" spans="1:6" ht="31.5" customHeight="1" x14ac:dyDescent="0.25">
      <c r="A11" s="9" t="s">
        <v>17</v>
      </c>
      <c r="B11" s="30" t="s">
        <v>18</v>
      </c>
      <c r="C11" s="31" t="s">
        <v>14</v>
      </c>
      <c r="D11" s="32">
        <v>30</v>
      </c>
      <c r="E11" s="10">
        <v>0</v>
      </c>
      <c r="F11" s="35">
        <f t="shared" si="0"/>
        <v>0</v>
      </c>
    </row>
    <row r="12" spans="1:6" ht="32.25" customHeight="1" x14ac:dyDescent="0.25">
      <c r="A12" s="9" t="s">
        <v>19</v>
      </c>
      <c r="B12" s="30" t="s">
        <v>20</v>
      </c>
      <c r="C12" s="31" t="s">
        <v>14</v>
      </c>
      <c r="D12" s="32">
        <v>3</v>
      </c>
      <c r="E12" s="10">
        <v>0</v>
      </c>
      <c r="F12" s="35">
        <f t="shared" si="0"/>
        <v>0</v>
      </c>
    </row>
    <row r="13" spans="1:6" ht="32.25" customHeight="1" x14ac:dyDescent="0.25">
      <c r="A13" s="9" t="s">
        <v>21</v>
      </c>
      <c r="B13" s="30" t="s">
        <v>22</v>
      </c>
      <c r="C13" s="31" t="s">
        <v>14</v>
      </c>
      <c r="D13" s="32">
        <v>10</v>
      </c>
      <c r="E13" s="10">
        <v>0</v>
      </c>
      <c r="F13" s="35">
        <f t="shared" si="0"/>
        <v>0</v>
      </c>
    </row>
    <row r="14" spans="1:6" ht="38.25" customHeight="1" x14ac:dyDescent="0.25">
      <c r="A14" s="9" t="s">
        <v>23</v>
      </c>
      <c r="B14" s="30" t="s">
        <v>24</v>
      </c>
      <c r="C14" s="31" t="s">
        <v>14</v>
      </c>
      <c r="D14" s="32">
        <v>2</v>
      </c>
      <c r="E14" s="10">
        <v>0</v>
      </c>
      <c r="F14" s="35">
        <f t="shared" si="0"/>
        <v>0</v>
      </c>
    </row>
    <row r="15" spans="1:6" ht="23.25" customHeight="1" x14ac:dyDescent="0.25">
      <c r="A15" s="8" t="s">
        <v>25</v>
      </c>
      <c r="B15" s="41" t="s">
        <v>127</v>
      </c>
      <c r="C15" s="42"/>
      <c r="D15" s="42"/>
      <c r="E15" s="42"/>
      <c r="F15" s="43"/>
    </row>
    <row r="16" spans="1:6" ht="29.25" customHeight="1" x14ac:dyDescent="0.25">
      <c r="A16" s="9" t="s">
        <v>26</v>
      </c>
      <c r="B16" s="30" t="s">
        <v>13</v>
      </c>
      <c r="C16" s="31" t="s">
        <v>14</v>
      </c>
      <c r="D16" s="32">
        <v>20</v>
      </c>
      <c r="E16" s="10">
        <v>0</v>
      </c>
      <c r="F16" s="35">
        <f>D16*E16</f>
        <v>0</v>
      </c>
    </row>
    <row r="17" spans="1:6" ht="28.5" customHeight="1" x14ac:dyDescent="0.25">
      <c r="A17" s="9" t="s">
        <v>27</v>
      </c>
      <c r="B17" s="30" t="s">
        <v>16</v>
      </c>
      <c r="C17" s="31" t="s">
        <v>14</v>
      </c>
      <c r="D17" s="32">
        <v>20</v>
      </c>
      <c r="E17" s="10">
        <v>0</v>
      </c>
      <c r="F17" s="35">
        <f t="shared" ref="F17:F21" si="1">D17*E17</f>
        <v>0</v>
      </c>
    </row>
    <row r="18" spans="1:6" ht="30" customHeight="1" x14ac:dyDescent="0.25">
      <c r="A18" s="9" t="s">
        <v>28</v>
      </c>
      <c r="B18" s="30" t="s">
        <v>18</v>
      </c>
      <c r="C18" s="31" t="s">
        <v>14</v>
      </c>
      <c r="D18" s="32">
        <v>30</v>
      </c>
      <c r="E18" s="10">
        <v>0</v>
      </c>
      <c r="F18" s="35">
        <f t="shared" si="1"/>
        <v>0</v>
      </c>
    </row>
    <row r="19" spans="1:6" ht="27.75" customHeight="1" x14ac:dyDescent="0.25">
      <c r="A19" s="9" t="s">
        <v>29</v>
      </c>
      <c r="B19" s="30" t="s">
        <v>30</v>
      </c>
      <c r="C19" s="31" t="s">
        <v>14</v>
      </c>
      <c r="D19" s="32">
        <v>3</v>
      </c>
      <c r="E19" s="10">
        <v>0</v>
      </c>
      <c r="F19" s="35">
        <f t="shared" si="1"/>
        <v>0</v>
      </c>
    </row>
    <row r="20" spans="1:6" ht="31.5" customHeight="1" x14ac:dyDescent="0.25">
      <c r="A20" s="9" t="s">
        <v>31</v>
      </c>
      <c r="B20" s="30" t="s">
        <v>22</v>
      </c>
      <c r="C20" s="31" t="s">
        <v>14</v>
      </c>
      <c r="D20" s="32">
        <v>10</v>
      </c>
      <c r="E20" s="10">
        <v>0</v>
      </c>
      <c r="F20" s="35">
        <f t="shared" si="1"/>
        <v>0</v>
      </c>
    </row>
    <row r="21" spans="1:6" ht="41.25" customHeight="1" x14ac:dyDescent="0.25">
      <c r="A21" s="9" t="s">
        <v>32</v>
      </c>
      <c r="B21" s="30" t="s">
        <v>24</v>
      </c>
      <c r="C21" s="31" t="s">
        <v>14</v>
      </c>
      <c r="D21" s="32">
        <v>1</v>
      </c>
      <c r="E21" s="10">
        <v>0</v>
      </c>
      <c r="F21" s="35">
        <f t="shared" si="1"/>
        <v>0</v>
      </c>
    </row>
    <row r="22" spans="1:6" ht="26.25" customHeight="1" x14ac:dyDescent="0.25">
      <c r="A22" s="11" t="s">
        <v>33</v>
      </c>
      <c r="B22" s="47" t="s">
        <v>128</v>
      </c>
      <c r="C22" s="48"/>
      <c r="D22" s="48"/>
      <c r="E22" s="48"/>
      <c r="F22" s="49"/>
    </row>
    <row r="23" spans="1:6" ht="25" x14ac:dyDescent="0.25">
      <c r="A23" s="9" t="s">
        <v>34</v>
      </c>
      <c r="B23" s="30" t="s">
        <v>35</v>
      </c>
      <c r="C23" s="31" t="s">
        <v>36</v>
      </c>
      <c r="D23" s="32">
        <v>5</v>
      </c>
      <c r="E23" s="10">
        <v>0</v>
      </c>
      <c r="F23" s="35">
        <f>D23*E23</f>
        <v>0</v>
      </c>
    </row>
    <row r="24" spans="1:6" ht="26.25" customHeight="1" x14ac:dyDescent="0.25">
      <c r="A24" s="11" t="s">
        <v>37</v>
      </c>
      <c r="B24" s="47" t="s">
        <v>129</v>
      </c>
      <c r="C24" s="48"/>
      <c r="D24" s="48"/>
      <c r="E24" s="48"/>
      <c r="F24" s="49"/>
    </row>
    <row r="25" spans="1:6" ht="25" x14ac:dyDescent="0.25">
      <c r="A25" s="9" t="s">
        <v>38</v>
      </c>
      <c r="B25" s="30" t="s">
        <v>39</v>
      </c>
      <c r="C25" s="31" t="s">
        <v>14</v>
      </c>
      <c r="D25" s="32">
        <v>20</v>
      </c>
      <c r="E25" s="10">
        <v>0</v>
      </c>
      <c r="F25" s="35">
        <f>D25*E25</f>
        <v>0</v>
      </c>
    </row>
    <row r="26" spans="1:6" ht="25" x14ac:dyDescent="0.25">
      <c r="A26" s="9" t="s">
        <v>40</v>
      </c>
      <c r="B26" s="30" t="s">
        <v>41</v>
      </c>
      <c r="C26" s="31" t="s">
        <v>14</v>
      </c>
      <c r="D26" s="32">
        <v>20</v>
      </c>
      <c r="E26" s="10">
        <v>0</v>
      </c>
      <c r="F26" s="35">
        <f t="shared" ref="F26:F29" si="2">D26*E26</f>
        <v>0</v>
      </c>
    </row>
    <row r="27" spans="1:6" ht="25" x14ac:dyDescent="0.25">
      <c r="A27" s="9" t="s">
        <v>42</v>
      </c>
      <c r="B27" s="30" t="s">
        <v>43</v>
      </c>
      <c r="C27" s="31" t="s">
        <v>14</v>
      </c>
      <c r="D27" s="32">
        <v>30</v>
      </c>
      <c r="E27" s="10">
        <v>0</v>
      </c>
      <c r="F27" s="35">
        <f t="shared" si="2"/>
        <v>0</v>
      </c>
    </row>
    <row r="28" spans="1:6" ht="25" x14ac:dyDescent="0.25">
      <c r="A28" s="9" t="s">
        <v>44</v>
      </c>
      <c r="B28" s="30" t="s">
        <v>45</v>
      </c>
      <c r="C28" s="31" t="s">
        <v>14</v>
      </c>
      <c r="D28" s="32">
        <v>3</v>
      </c>
      <c r="E28" s="10">
        <v>0</v>
      </c>
      <c r="F28" s="35">
        <f t="shared" si="2"/>
        <v>0</v>
      </c>
    </row>
    <row r="29" spans="1:6" ht="25" x14ac:dyDescent="0.25">
      <c r="A29" s="9" t="s">
        <v>46</v>
      </c>
      <c r="B29" s="30" t="s">
        <v>47</v>
      </c>
      <c r="C29" s="31" t="s">
        <v>14</v>
      </c>
      <c r="D29" s="32">
        <v>10</v>
      </c>
      <c r="E29" s="10">
        <v>0</v>
      </c>
      <c r="F29" s="35">
        <f t="shared" si="2"/>
        <v>0</v>
      </c>
    </row>
    <row r="30" spans="1:6" ht="24.75" customHeight="1" x14ac:dyDescent="0.25">
      <c r="A30" s="12" t="s">
        <v>48</v>
      </c>
      <c r="B30" s="50" t="s">
        <v>130</v>
      </c>
      <c r="C30" s="51"/>
      <c r="D30" s="51"/>
      <c r="E30" s="51"/>
      <c r="F30" s="52"/>
    </row>
    <row r="31" spans="1:6" ht="25" x14ac:dyDescent="0.25">
      <c r="A31" s="9" t="s">
        <v>49</v>
      </c>
      <c r="B31" s="30" t="s">
        <v>39</v>
      </c>
      <c r="C31" s="31" t="s">
        <v>14</v>
      </c>
      <c r="D31" s="32">
        <v>20</v>
      </c>
      <c r="E31" s="10">
        <v>0</v>
      </c>
      <c r="F31" s="35">
        <f>D31*E31</f>
        <v>0</v>
      </c>
    </row>
    <row r="32" spans="1:6" ht="25" x14ac:dyDescent="0.25">
      <c r="A32" s="9" t="s">
        <v>50</v>
      </c>
      <c r="B32" s="30" t="s">
        <v>41</v>
      </c>
      <c r="C32" s="31" t="s">
        <v>14</v>
      </c>
      <c r="D32" s="32">
        <v>20</v>
      </c>
      <c r="E32" s="10">
        <v>0</v>
      </c>
      <c r="F32" s="35">
        <f t="shared" ref="F32:F36" si="3">D32*E32</f>
        <v>0</v>
      </c>
    </row>
    <row r="33" spans="1:6" ht="25" x14ac:dyDescent="0.25">
      <c r="A33" s="9" t="s">
        <v>51</v>
      </c>
      <c r="B33" s="30" t="s">
        <v>43</v>
      </c>
      <c r="C33" s="31" t="s">
        <v>14</v>
      </c>
      <c r="D33" s="32">
        <v>30</v>
      </c>
      <c r="E33" s="10">
        <v>0</v>
      </c>
      <c r="F33" s="35">
        <f t="shared" si="3"/>
        <v>0</v>
      </c>
    </row>
    <row r="34" spans="1:6" ht="25" x14ac:dyDescent="0.25">
      <c r="A34" s="9" t="s">
        <v>52</v>
      </c>
      <c r="B34" s="30" t="s">
        <v>45</v>
      </c>
      <c r="C34" s="31" t="s">
        <v>14</v>
      </c>
      <c r="D34" s="32">
        <v>3</v>
      </c>
      <c r="E34" s="10">
        <v>0</v>
      </c>
      <c r="F34" s="35">
        <f t="shared" si="3"/>
        <v>0</v>
      </c>
    </row>
    <row r="35" spans="1:6" ht="25" x14ac:dyDescent="0.25">
      <c r="A35" s="9" t="s">
        <v>53</v>
      </c>
      <c r="B35" s="30" t="s">
        <v>47</v>
      </c>
      <c r="C35" s="31" t="s">
        <v>14</v>
      </c>
      <c r="D35" s="32">
        <v>10</v>
      </c>
      <c r="E35" s="10">
        <v>0</v>
      </c>
      <c r="F35" s="35">
        <f t="shared" si="3"/>
        <v>0</v>
      </c>
    </row>
    <row r="36" spans="1:6" ht="25" x14ac:dyDescent="0.25">
      <c r="A36" s="9" t="s">
        <v>54</v>
      </c>
      <c r="B36" s="30" t="s">
        <v>55</v>
      </c>
      <c r="C36" s="31" t="s">
        <v>14</v>
      </c>
      <c r="D36" s="32">
        <v>2</v>
      </c>
      <c r="E36" s="10">
        <v>0</v>
      </c>
      <c r="F36" s="35">
        <f t="shared" si="3"/>
        <v>0</v>
      </c>
    </row>
    <row r="37" spans="1:6" ht="26.25" customHeight="1" x14ac:dyDescent="0.25">
      <c r="A37" s="12" t="s">
        <v>56</v>
      </c>
      <c r="B37" s="50" t="s">
        <v>131</v>
      </c>
      <c r="C37" s="51"/>
      <c r="D37" s="51"/>
      <c r="E37" s="51"/>
      <c r="F37" s="52"/>
    </row>
    <row r="38" spans="1:6" ht="50" x14ac:dyDescent="0.25">
      <c r="A38" s="9" t="s">
        <v>57</v>
      </c>
      <c r="B38" s="30" t="s">
        <v>58</v>
      </c>
      <c r="C38" s="31" t="s">
        <v>14</v>
      </c>
      <c r="D38" s="32">
        <v>30</v>
      </c>
      <c r="E38" s="10">
        <v>0</v>
      </c>
      <c r="F38" s="35">
        <f>D38*E38</f>
        <v>0</v>
      </c>
    </row>
    <row r="39" spans="1:6" ht="37.5" x14ac:dyDescent="0.25">
      <c r="A39" s="9" t="s">
        <v>59</v>
      </c>
      <c r="B39" s="30" t="s">
        <v>60</v>
      </c>
      <c r="C39" s="31" t="s">
        <v>14</v>
      </c>
      <c r="D39" s="32">
        <v>5</v>
      </c>
      <c r="E39" s="10">
        <v>0</v>
      </c>
      <c r="F39" s="35">
        <f>D39*E39</f>
        <v>0</v>
      </c>
    </row>
    <row r="40" spans="1:6" ht="25" x14ac:dyDescent="0.25">
      <c r="A40" s="9" t="s">
        <v>61</v>
      </c>
      <c r="B40" s="30" t="s">
        <v>62</v>
      </c>
      <c r="C40" s="31" t="s">
        <v>14</v>
      </c>
      <c r="D40" s="32">
        <v>3</v>
      </c>
      <c r="E40" s="10">
        <v>0</v>
      </c>
      <c r="F40" s="35">
        <f t="shared" ref="F40:F41" si="4">D40*E40</f>
        <v>0</v>
      </c>
    </row>
    <row r="41" spans="1:6" ht="37.5" x14ac:dyDescent="0.25">
      <c r="A41" s="9" t="s">
        <v>63</v>
      </c>
      <c r="B41" s="30" t="s">
        <v>64</v>
      </c>
      <c r="C41" s="31" t="s">
        <v>14</v>
      </c>
      <c r="D41" s="32">
        <v>1</v>
      </c>
      <c r="E41" s="10">
        <v>0</v>
      </c>
      <c r="F41" s="35">
        <f t="shared" si="4"/>
        <v>0</v>
      </c>
    </row>
    <row r="42" spans="1:6" ht="25.5" customHeight="1" x14ac:dyDescent="0.25">
      <c r="A42" s="12" t="s">
        <v>65</v>
      </c>
      <c r="B42" s="47" t="s">
        <v>132</v>
      </c>
      <c r="C42" s="48"/>
      <c r="D42" s="48"/>
      <c r="E42" s="48"/>
      <c r="F42" s="49"/>
    </row>
    <row r="43" spans="1:6" ht="54.75" customHeight="1" x14ac:dyDescent="0.25">
      <c r="A43" s="9" t="s">
        <v>66</v>
      </c>
      <c r="B43" s="30" t="s">
        <v>58</v>
      </c>
      <c r="C43" s="30" t="s">
        <v>14</v>
      </c>
      <c r="D43" s="33">
        <v>30</v>
      </c>
      <c r="E43" s="13">
        <v>0</v>
      </c>
      <c r="F43" s="36">
        <f>D43*E43</f>
        <v>0</v>
      </c>
    </row>
    <row r="44" spans="1:6" ht="37.5" x14ac:dyDescent="0.25">
      <c r="A44" s="9" t="s">
        <v>67</v>
      </c>
      <c r="B44" s="30" t="s">
        <v>68</v>
      </c>
      <c r="C44" s="30" t="s">
        <v>14</v>
      </c>
      <c r="D44" s="33">
        <v>5</v>
      </c>
      <c r="E44" s="13">
        <v>0</v>
      </c>
      <c r="F44" s="36">
        <f>D44*E44</f>
        <v>0</v>
      </c>
    </row>
    <row r="45" spans="1:6" ht="27.75" customHeight="1" x14ac:dyDescent="0.25">
      <c r="A45" s="9" t="s">
        <v>69</v>
      </c>
      <c r="B45" s="34" t="s">
        <v>70</v>
      </c>
      <c r="C45" s="34" t="s">
        <v>14</v>
      </c>
      <c r="D45" s="33">
        <v>3</v>
      </c>
      <c r="E45" s="13">
        <v>0</v>
      </c>
      <c r="F45" s="36">
        <f>D45*E45</f>
        <v>0</v>
      </c>
    </row>
    <row r="46" spans="1:6" ht="42" customHeight="1" x14ac:dyDescent="0.25">
      <c r="A46" s="9" t="s">
        <v>71</v>
      </c>
      <c r="B46" s="34" t="s">
        <v>64</v>
      </c>
      <c r="C46" s="34" t="s">
        <v>14</v>
      </c>
      <c r="D46" s="33">
        <v>1</v>
      </c>
      <c r="E46" s="13">
        <v>0</v>
      </c>
      <c r="F46" s="36">
        <f>D46*E46</f>
        <v>0</v>
      </c>
    </row>
    <row r="47" spans="1:6" ht="24.75" customHeight="1" x14ac:dyDescent="0.25">
      <c r="A47" s="12" t="s">
        <v>72</v>
      </c>
      <c r="B47" s="44" t="s">
        <v>133</v>
      </c>
      <c r="C47" s="45"/>
      <c r="D47" s="45"/>
      <c r="E47" s="45"/>
      <c r="F47" s="46"/>
    </row>
    <row r="48" spans="1:6" ht="29.25" customHeight="1" x14ac:dyDescent="0.25">
      <c r="A48" s="9" t="s">
        <v>73</v>
      </c>
      <c r="B48" s="34" t="s">
        <v>74</v>
      </c>
      <c r="C48" s="34" t="s">
        <v>14</v>
      </c>
      <c r="D48" s="33">
        <v>3</v>
      </c>
      <c r="E48" s="13">
        <v>0</v>
      </c>
      <c r="F48" s="36">
        <f>D48*E48</f>
        <v>0</v>
      </c>
    </row>
    <row r="49" spans="1:6" ht="30" customHeight="1" x14ac:dyDescent="0.25">
      <c r="A49" s="9" t="s">
        <v>75</v>
      </c>
      <c r="B49" s="34" t="s">
        <v>76</v>
      </c>
      <c r="C49" s="34" t="s">
        <v>14</v>
      </c>
      <c r="D49" s="33">
        <v>3</v>
      </c>
      <c r="E49" s="13">
        <v>0</v>
      </c>
      <c r="F49" s="36">
        <f>D49*E49</f>
        <v>0</v>
      </c>
    </row>
    <row r="50" spans="1:6" ht="25.5" customHeight="1" x14ac:dyDescent="0.25">
      <c r="A50" s="12" t="s">
        <v>77</v>
      </c>
      <c r="B50" s="44" t="s">
        <v>134</v>
      </c>
      <c r="C50" s="45"/>
      <c r="D50" s="45"/>
      <c r="E50" s="45"/>
      <c r="F50" s="46"/>
    </row>
    <row r="51" spans="1:6" ht="25" x14ac:dyDescent="0.25">
      <c r="A51" s="9" t="s">
        <v>78</v>
      </c>
      <c r="B51" s="34" t="s">
        <v>74</v>
      </c>
      <c r="C51" s="34" t="s">
        <v>14</v>
      </c>
      <c r="D51" s="33">
        <v>3</v>
      </c>
      <c r="E51" s="13">
        <v>0</v>
      </c>
      <c r="F51" s="36">
        <f>D51*E51</f>
        <v>0</v>
      </c>
    </row>
    <row r="52" spans="1:6" ht="25" x14ac:dyDescent="0.25">
      <c r="A52" s="9" t="s">
        <v>79</v>
      </c>
      <c r="B52" s="34" t="s">
        <v>76</v>
      </c>
      <c r="C52" s="34" t="s">
        <v>14</v>
      </c>
      <c r="D52" s="33">
        <v>3</v>
      </c>
      <c r="E52" s="13">
        <v>0</v>
      </c>
      <c r="F52" s="36">
        <f>D52*E52</f>
        <v>0</v>
      </c>
    </row>
    <row r="53" spans="1:6" ht="24.75" customHeight="1" x14ac:dyDescent="0.25">
      <c r="A53" s="12" t="s">
        <v>80</v>
      </c>
      <c r="B53" s="44" t="s">
        <v>135</v>
      </c>
      <c r="C53" s="45"/>
      <c r="D53" s="45"/>
      <c r="E53" s="45"/>
      <c r="F53" s="46"/>
    </row>
    <row r="54" spans="1:6" ht="50" x14ac:dyDescent="0.25">
      <c r="A54" s="9" t="s">
        <v>81</v>
      </c>
      <c r="B54" s="34" t="s">
        <v>82</v>
      </c>
      <c r="C54" s="34" t="s">
        <v>14</v>
      </c>
      <c r="D54" s="33">
        <v>40</v>
      </c>
      <c r="E54" s="13">
        <v>0</v>
      </c>
      <c r="F54" s="36">
        <f>D54*E54</f>
        <v>0</v>
      </c>
    </row>
    <row r="55" spans="1:6" ht="50" x14ac:dyDescent="0.25">
      <c r="A55" s="9" t="s">
        <v>83</v>
      </c>
      <c r="B55" s="34" t="s">
        <v>84</v>
      </c>
      <c r="C55" s="34" t="s">
        <v>14</v>
      </c>
      <c r="D55" s="33">
        <v>1</v>
      </c>
      <c r="E55" s="13">
        <v>0</v>
      </c>
      <c r="F55" s="36">
        <f t="shared" ref="F55:F57" si="5">D55*E55</f>
        <v>0</v>
      </c>
    </row>
    <row r="56" spans="1:6" ht="37.5" x14ac:dyDescent="0.25">
      <c r="A56" s="9" t="s">
        <v>85</v>
      </c>
      <c r="B56" s="34" t="s">
        <v>86</v>
      </c>
      <c r="C56" s="34" t="s">
        <v>14</v>
      </c>
      <c r="D56" s="33">
        <v>100</v>
      </c>
      <c r="E56" s="13">
        <v>0</v>
      </c>
      <c r="F56" s="36">
        <f t="shared" si="5"/>
        <v>0</v>
      </c>
    </row>
    <row r="57" spans="1:6" ht="50" x14ac:dyDescent="0.25">
      <c r="A57" s="9" t="s">
        <v>87</v>
      </c>
      <c r="B57" s="34" t="s">
        <v>88</v>
      </c>
      <c r="C57" s="34" t="s">
        <v>14</v>
      </c>
      <c r="D57" s="33">
        <v>2</v>
      </c>
      <c r="E57" s="13">
        <v>0</v>
      </c>
      <c r="F57" s="36">
        <f t="shared" si="5"/>
        <v>0</v>
      </c>
    </row>
    <row r="58" spans="1:6" ht="24" customHeight="1" x14ac:dyDescent="0.25">
      <c r="A58" s="12" t="s">
        <v>89</v>
      </c>
      <c r="B58" s="44" t="s">
        <v>136</v>
      </c>
      <c r="C58" s="45"/>
      <c r="D58" s="45"/>
      <c r="E58" s="45"/>
      <c r="F58" s="46"/>
    </row>
    <row r="59" spans="1:6" ht="50" x14ac:dyDescent="0.25">
      <c r="A59" s="9" t="s">
        <v>90</v>
      </c>
      <c r="B59" s="34" t="s">
        <v>82</v>
      </c>
      <c r="C59" s="34" t="s">
        <v>14</v>
      </c>
      <c r="D59" s="33">
        <v>20</v>
      </c>
      <c r="E59" s="13">
        <v>0</v>
      </c>
      <c r="F59" s="36">
        <f>D59*E59</f>
        <v>0</v>
      </c>
    </row>
    <row r="60" spans="1:6" ht="50" x14ac:dyDescent="0.25">
      <c r="A60" s="9" t="s">
        <v>91</v>
      </c>
      <c r="B60" s="34" t="s">
        <v>84</v>
      </c>
      <c r="C60" s="34" t="s">
        <v>14</v>
      </c>
      <c r="D60" s="33">
        <v>1</v>
      </c>
      <c r="E60" s="13">
        <v>0</v>
      </c>
      <c r="F60" s="36">
        <f t="shared" ref="F60:F62" si="6">D60*E60</f>
        <v>0</v>
      </c>
    </row>
    <row r="61" spans="1:6" ht="37.5" x14ac:dyDescent="0.25">
      <c r="A61" s="9" t="s">
        <v>92</v>
      </c>
      <c r="B61" s="34" t="s">
        <v>86</v>
      </c>
      <c r="C61" s="34" t="s">
        <v>14</v>
      </c>
      <c r="D61" s="33">
        <v>100</v>
      </c>
      <c r="E61" s="13">
        <v>0</v>
      </c>
      <c r="F61" s="36">
        <f t="shared" si="6"/>
        <v>0</v>
      </c>
    </row>
    <row r="62" spans="1:6" ht="50" x14ac:dyDescent="0.25">
      <c r="A62" s="9" t="s">
        <v>93</v>
      </c>
      <c r="B62" s="34" t="s">
        <v>88</v>
      </c>
      <c r="C62" s="34" t="s">
        <v>14</v>
      </c>
      <c r="D62" s="33">
        <v>2</v>
      </c>
      <c r="E62" s="13">
        <v>0</v>
      </c>
      <c r="F62" s="36">
        <f t="shared" si="6"/>
        <v>0</v>
      </c>
    </row>
    <row r="63" spans="1:6" ht="25.5" customHeight="1" x14ac:dyDescent="0.25">
      <c r="A63" s="12" t="s">
        <v>94</v>
      </c>
      <c r="B63" s="44" t="s">
        <v>137</v>
      </c>
      <c r="C63" s="45"/>
      <c r="D63" s="45"/>
      <c r="E63" s="45"/>
      <c r="F63" s="46"/>
    </row>
    <row r="64" spans="1:6" ht="25" x14ac:dyDescent="0.25">
      <c r="A64" s="9" t="s">
        <v>95</v>
      </c>
      <c r="B64" s="34" t="s">
        <v>96</v>
      </c>
      <c r="C64" s="34" t="s">
        <v>97</v>
      </c>
      <c r="D64" s="33">
        <v>10</v>
      </c>
      <c r="E64" s="13">
        <v>0</v>
      </c>
      <c r="F64" s="36">
        <f>D64*E64</f>
        <v>0</v>
      </c>
    </row>
    <row r="65" spans="1:12" ht="37.5" x14ac:dyDescent="0.25">
      <c r="A65" s="9" t="s">
        <v>98</v>
      </c>
      <c r="B65" s="34" t="s">
        <v>99</v>
      </c>
      <c r="C65" s="34" t="s">
        <v>14</v>
      </c>
      <c r="D65" s="33">
        <v>20</v>
      </c>
      <c r="E65" s="13">
        <v>0</v>
      </c>
      <c r="F65" s="36">
        <f t="shared" ref="F65:F68" si="7">D65*E65</f>
        <v>0</v>
      </c>
    </row>
    <row r="66" spans="1:12" ht="50" x14ac:dyDescent="0.25">
      <c r="A66" s="9" t="s">
        <v>100</v>
      </c>
      <c r="B66" s="34" t="s">
        <v>101</v>
      </c>
      <c r="C66" s="34" t="s">
        <v>102</v>
      </c>
      <c r="D66" s="33">
        <v>20</v>
      </c>
      <c r="E66" s="13">
        <v>0</v>
      </c>
      <c r="F66" s="36">
        <f t="shared" si="7"/>
        <v>0</v>
      </c>
    </row>
    <row r="67" spans="1:12" ht="50" x14ac:dyDescent="0.25">
      <c r="A67" s="9" t="s">
        <v>103</v>
      </c>
      <c r="B67" s="34" t="s">
        <v>104</v>
      </c>
      <c r="C67" s="34" t="s">
        <v>102</v>
      </c>
      <c r="D67" s="33">
        <v>160</v>
      </c>
      <c r="E67" s="13">
        <v>0</v>
      </c>
      <c r="F67" s="36">
        <f t="shared" si="7"/>
        <v>0</v>
      </c>
    </row>
    <row r="68" spans="1:12" ht="25" x14ac:dyDescent="0.25">
      <c r="A68" s="9" t="s">
        <v>105</v>
      </c>
      <c r="B68" s="34" t="s">
        <v>106</v>
      </c>
      <c r="C68" s="34" t="s">
        <v>102</v>
      </c>
      <c r="D68" s="33">
        <v>2</v>
      </c>
      <c r="E68" s="13">
        <v>0</v>
      </c>
      <c r="F68" s="36">
        <f t="shared" si="7"/>
        <v>0</v>
      </c>
    </row>
    <row r="69" spans="1:12" ht="29.25" customHeight="1" x14ac:dyDescent="0.25">
      <c r="A69" s="53" t="s">
        <v>107</v>
      </c>
      <c r="B69" s="54"/>
      <c r="C69" s="54"/>
      <c r="D69" s="54"/>
      <c r="E69" s="55"/>
      <c r="F69" s="37">
        <f>SUM(F9:F68)</f>
        <v>0</v>
      </c>
      <c r="I69" s="14" t="s">
        <v>108</v>
      </c>
    </row>
    <row r="71" spans="1:12" ht="11.25" customHeight="1" x14ac:dyDescent="0.25">
      <c r="B71" s="15"/>
      <c r="C71" s="1"/>
      <c r="D71" s="1"/>
      <c r="E71" s="1"/>
      <c r="F71" s="1"/>
    </row>
    <row r="72" spans="1:12" ht="15.5" x14ac:dyDescent="0.25">
      <c r="B72" s="16" t="s">
        <v>124</v>
      </c>
    </row>
    <row r="73" spans="1:12" ht="13" x14ac:dyDescent="0.25">
      <c r="B73" s="59" t="s">
        <v>109</v>
      </c>
      <c r="C73" s="58"/>
      <c r="D73" s="58"/>
      <c r="E73" s="58"/>
      <c r="F73" s="58"/>
      <c r="G73" s="58"/>
      <c r="H73" s="58"/>
      <c r="I73" s="58"/>
      <c r="J73" s="58"/>
      <c r="K73" s="58"/>
      <c r="L73" s="58"/>
    </row>
    <row r="74" spans="1:12" ht="13" x14ac:dyDescent="0.25">
      <c r="B74" s="17" t="s">
        <v>123</v>
      </c>
    </row>
    <row r="75" spans="1:12" ht="13" x14ac:dyDescent="0.25">
      <c r="B75" s="17" t="s">
        <v>122</v>
      </c>
    </row>
    <row r="76" spans="1:12" ht="13" x14ac:dyDescent="0.25">
      <c r="B76" s="17" t="s">
        <v>139</v>
      </c>
    </row>
    <row r="77" spans="1:12" ht="13" x14ac:dyDescent="0.25">
      <c r="B77" s="18"/>
    </row>
    <row r="78" spans="1:12" ht="15.5" x14ac:dyDescent="0.25">
      <c r="B78" s="16" t="s">
        <v>125</v>
      </c>
    </row>
    <row r="79" spans="1:12" ht="13" x14ac:dyDescent="0.25">
      <c r="B79" s="18" t="s">
        <v>138</v>
      </c>
    </row>
    <row r="80" spans="1:12" ht="13" x14ac:dyDescent="0.25">
      <c r="B80" s="59" t="s">
        <v>109</v>
      </c>
      <c r="C80" s="58"/>
      <c r="D80" s="58"/>
      <c r="E80" s="58"/>
      <c r="F80" s="58"/>
      <c r="G80" s="58"/>
      <c r="H80" s="58"/>
      <c r="I80" s="58"/>
      <c r="J80" s="58"/>
      <c r="K80" s="58"/>
      <c r="L80" s="58"/>
    </row>
    <row r="81" spans="1:12" ht="13" x14ac:dyDescent="0.25">
      <c r="B81" s="17" t="s">
        <v>123</v>
      </c>
    </row>
    <row r="82" spans="1:12" ht="13" x14ac:dyDescent="0.25">
      <c r="B82" s="17" t="s">
        <v>110</v>
      </c>
    </row>
    <row r="83" spans="1:12" ht="13" x14ac:dyDescent="0.25">
      <c r="B83" s="18"/>
    </row>
    <row r="84" spans="1:12" ht="15.5" x14ac:dyDescent="0.25">
      <c r="B84" s="19" t="s">
        <v>111</v>
      </c>
    </row>
    <row r="85" spans="1:12" ht="15.5" x14ac:dyDescent="0.25">
      <c r="B85" s="19" t="s">
        <v>112</v>
      </c>
    </row>
    <row r="86" spans="1:12" ht="15.5" x14ac:dyDescent="0.25">
      <c r="B86" s="19" t="s">
        <v>113</v>
      </c>
    </row>
    <row r="87" spans="1:12" ht="15.5" x14ac:dyDescent="0.25">
      <c r="B87" s="57" t="s">
        <v>114</v>
      </c>
      <c r="C87" s="58"/>
      <c r="D87" s="58"/>
      <c r="E87" s="58"/>
      <c r="F87" s="58"/>
      <c r="G87" s="58"/>
      <c r="H87" s="58"/>
    </row>
    <row r="89" spans="1:12" ht="13" x14ac:dyDescent="0.3">
      <c r="A89" s="20"/>
      <c r="B89" s="21" t="s">
        <v>115</v>
      </c>
      <c r="C89" s="22"/>
      <c r="D89" s="22"/>
      <c r="E89" s="22"/>
      <c r="F89" s="22"/>
      <c r="G89" s="22"/>
      <c r="H89" s="22"/>
      <c r="I89" s="23"/>
    </row>
    <row r="90" spans="1:12" ht="13" x14ac:dyDescent="0.25">
      <c r="B90" s="18" t="s">
        <v>116</v>
      </c>
    </row>
    <row r="91" spans="1:12" ht="29.25" customHeight="1" x14ac:dyDescent="0.35">
      <c r="B91" s="24" t="s">
        <v>117</v>
      </c>
      <c r="L91" s="25"/>
    </row>
    <row r="92" spans="1:12" ht="26.25" customHeight="1" x14ac:dyDescent="0.25">
      <c r="B92" s="26" t="s">
        <v>140</v>
      </c>
      <c r="C92" s="56"/>
      <c r="D92" s="56"/>
      <c r="E92" s="56"/>
      <c r="F92" s="56"/>
    </row>
    <row r="93" spans="1:12" ht="24" customHeight="1" x14ac:dyDescent="0.25">
      <c r="B93" s="26" t="s">
        <v>118</v>
      </c>
      <c r="C93" s="56"/>
      <c r="D93" s="56"/>
      <c r="E93" s="56"/>
      <c r="F93" s="56"/>
    </row>
    <row r="94" spans="1:12" ht="26.25" customHeight="1" x14ac:dyDescent="0.25">
      <c r="B94" s="26" t="s">
        <v>119</v>
      </c>
      <c r="C94" s="56"/>
      <c r="D94" s="56"/>
      <c r="E94" s="56"/>
      <c r="F94" s="56"/>
    </row>
    <row r="95" spans="1:12" ht="25.5" customHeight="1" x14ac:dyDescent="0.25">
      <c r="B95" s="26" t="s">
        <v>120</v>
      </c>
      <c r="C95" s="56"/>
      <c r="D95" s="56"/>
      <c r="E95" s="56"/>
      <c r="F95" s="56"/>
    </row>
    <row r="97" spans="2:5" ht="15.5" x14ac:dyDescent="0.35">
      <c r="B97" s="27" t="s">
        <v>121</v>
      </c>
      <c r="C97" s="28"/>
      <c r="D97" s="29"/>
      <c r="E97" s="28"/>
    </row>
  </sheetData>
  <sheetProtection algorithmName="SHA-512" hashValue="aMZLX13A4PWXeEG67yBaA11nER+AkncV3+xXDa+dE8iClh118vn54kVLL1Vyona2qc+/szglT996F5wUr9+UIA==" saltValue="clUdD/xZSCiCh6d6aFxN1g==" spinCount="100000" sheet="1" objects="1" scenarios="1"/>
  <mergeCells count="20">
    <mergeCell ref="A69:E69"/>
    <mergeCell ref="C92:F92"/>
    <mergeCell ref="C93:F93"/>
    <mergeCell ref="C94:F94"/>
    <mergeCell ref="C95:F95"/>
    <mergeCell ref="B87:H87"/>
    <mergeCell ref="B73:L73"/>
    <mergeCell ref="B80:L80"/>
    <mergeCell ref="B8:F8"/>
    <mergeCell ref="B15:F15"/>
    <mergeCell ref="B63:F63"/>
    <mergeCell ref="B58:F58"/>
    <mergeCell ref="B53:F53"/>
    <mergeCell ref="B50:F50"/>
    <mergeCell ref="B22:F22"/>
    <mergeCell ref="B24:F24"/>
    <mergeCell ref="B37:F37"/>
    <mergeCell ref="B47:F47"/>
    <mergeCell ref="B42:F42"/>
    <mergeCell ref="B30:F3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3c3a63-4c21-46e9-a397-4f4dae17d9cf" xsi:nil="true"/>
    <lcf76f155ced4ddcb4097134ff3c332f xmlns="3b7a007b-0054-4668-ad52-5645abb829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D23F9EB9B49D4B80FD89875B67CF40" ma:contentTypeVersion="14" ma:contentTypeDescription="Een nieuw document maken." ma:contentTypeScope="" ma:versionID="02a49893f94dc1c4fcfe502cc09de2a2">
  <xsd:schema xmlns:xsd="http://www.w3.org/2001/XMLSchema" xmlns:xs="http://www.w3.org/2001/XMLSchema" xmlns:p="http://schemas.microsoft.com/office/2006/metadata/properties" xmlns:ns2="3b7a007b-0054-4668-ad52-5645abb829d9" xmlns:ns3="983c3a63-4c21-46e9-a397-4f4dae17d9cf" targetNamespace="http://schemas.microsoft.com/office/2006/metadata/properties" ma:root="true" ma:fieldsID="9c86a892369edd878e922bd23a348208" ns2:_="" ns3:_="">
    <xsd:import namespace="3b7a007b-0054-4668-ad52-5645abb829d9"/>
    <xsd:import namespace="983c3a63-4c21-46e9-a397-4f4dae17d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a007b-0054-4668-ad52-5645abb82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e6f66f8-0eb3-44ef-8b28-76e2a65d5a5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3c3a63-4c21-46e9-a397-4f4dae17d9c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311b19b-c557-4f96-acb2-a3000cb6551b}" ma:internalName="TaxCatchAll" ma:showField="CatchAllData" ma:web="983c3a63-4c21-46e9-a397-4f4dae17d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F8F15E-F49F-4EEC-85DB-1DA55D587765}">
  <ds:schemaRefs>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3b7a007b-0054-4668-ad52-5645abb829d9"/>
    <ds:schemaRef ds:uri="http://purl.org/dc/elements/1.1/"/>
    <ds:schemaRef ds:uri="http://schemas.openxmlformats.org/package/2006/metadata/core-properties"/>
    <ds:schemaRef ds:uri="983c3a63-4c21-46e9-a397-4f4dae17d9cf"/>
    <ds:schemaRef ds:uri="http://schemas.microsoft.com/office/2006/metadata/properties"/>
  </ds:schemaRefs>
</ds:datastoreItem>
</file>

<file path=customXml/itemProps2.xml><?xml version="1.0" encoding="utf-8"?>
<ds:datastoreItem xmlns:ds="http://schemas.openxmlformats.org/officeDocument/2006/customXml" ds:itemID="{5EF13869-DDA3-4ECD-A787-8AF9256BF678}">
  <ds:schemaRefs>
    <ds:schemaRef ds:uri="http://schemas.microsoft.com/sharepoint/v3/contenttype/forms"/>
  </ds:schemaRefs>
</ds:datastoreItem>
</file>

<file path=customXml/itemProps3.xml><?xml version="1.0" encoding="utf-8"?>
<ds:datastoreItem xmlns:ds="http://schemas.openxmlformats.org/officeDocument/2006/customXml" ds:itemID="{86B6A10D-E32E-4768-B1D3-21FA56E342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a007b-0054-4668-ad52-5645abb829d9"/>
    <ds:schemaRef ds:uri="983c3a63-4c21-46e9-a397-4f4dae17d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Blad1!_Hlk207103564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Patist, Annouck</dc:creator>
  <cp:keywords/>
  <dc:description/>
  <cp:lastModifiedBy>Patist, Annouck</cp:lastModifiedBy>
  <cp:revision/>
  <dcterms:created xsi:type="dcterms:W3CDTF">2025-08-26T08:50:33Z</dcterms:created>
  <dcterms:modified xsi:type="dcterms:W3CDTF">2025-10-03T08:39:01Z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0x01010005D23F9EB9B49D4B80FD89875B67CF40</vt:lpwstr>
  </property>
  <property fmtid="{D5CDD505-2E9C-101B-9397-08002B2CF9AE}" pid="3" name="MediaServiceImageTags">
    <vt:lpwstr/>
  </property>
</Properties>
</file>