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koop\Projecten\01. PFF\Deelmobiliteit I250900003\02 Specificatie\02 NvI\03 Definitief\"/>
    </mc:Choice>
  </mc:AlternateContent>
  <xr:revisionPtr revIDLastSave="0" documentId="8_{D2F3F523-EBD9-4527-8998-9B4180CAA40F}" xr6:coauthVersionLast="47" xr6:coauthVersionMax="47" xr10:uidLastSave="{00000000-0000-0000-0000-000000000000}"/>
  <bookViews>
    <workbookView xWindow="-120" yWindow="-120" windowWidth="38640" windowHeight="21120" xr2:uid="{10EF2014-D28C-4D29-9D64-113171BF1045}"/>
  </bookViews>
  <sheets>
    <sheet name="Bijlage 4 Prij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D15" i="2"/>
  <c r="F15" i="2" s="1"/>
  <c r="D14" i="2"/>
  <c r="F14" i="2" s="1"/>
  <c r="D13" i="2"/>
  <c r="F13" i="2" s="1"/>
  <c r="D10" i="2"/>
  <c r="F10" i="2" s="1"/>
  <c r="D9" i="2"/>
  <c r="F9" i="2" s="1"/>
  <c r="D6" i="2"/>
  <c r="F6" i="2" s="1"/>
  <c r="D5" i="2"/>
  <c r="F5" i="2" s="1"/>
  <c r="D4" i="2"/>
  <c r="F4" i="2" s="1"/>
  <c r="F16" i="2" l="1"/>
</calcChain>
</file>

<file path=xl/sharedStrings.xml><?xml version="1.0" encoding="utf-8"?>
<sst xmlns="http://schemas.openxmlformats.org/spreadsheetml/2006/main" count="30" uniqueCount="29">
  <si>
    <t>Extra wasbeurt</t>
  </si>
  <si>
    <t>Extra dienstverlening</t>
  </si>
  <si>
    <t>Extra onderhoudsbeurt auto's</t>
  </si>
  <si>
    <t>Totaal</t>
  </si>
  <si>
    <t xml:space="preserve">Kostenberekening - Prijs in € exl. btw. </t>
  </si>
  <si>
    <t xml:space="preserve">* Vul de groen gearceerde velden in. </t>
  </si>
  <si>
    <t>Kosten elektrische auto</t>
  </si>
  <si>
    <t>Wasbeurt</t>
  </si>
  <si>
    <t>Kosten per stuk</t>
  </si>
  <si>
    <t>Onderhoudsbeurt</t>
  </si>
  <si>
    <t>Aantal keer per jaar</t>
  </si>
  <si>
    <t>Kosten per jaar</t>
  </si>
  <si>
    <t>Aantal stuks</t>
  </si>
  <si>
    <t>Prijs per stuk</t>
  </si>
  <si>
    <t>Kosten elektrische fiets</t>
  </si>
  <si>
    <t>Applicatie</t>
  </si>
  <si>
    <t>Elektrische fietsen</t>
  </si>
  <si>
    <t>Elektrische auto's</t>
  </si>
  <si>
    <t>Jaarlijkse kosten applicatie</t>
  </si>
  <si>
    <t>Jaarlijkse kosten beheer</t>
  </si>
  <si>
    <t>Extra onderhoudsbeurt fietsen</t>
  </si>
  <si>
    <t>Totale inschrijfsom</t>
  </si>
  <si>
    <t>Totaal jaar 1 (totaalsom incl. eenmalige implementatiekosten)</t>
  </si>
  <si>
    <t>Totaal jaar 2 en 3 (totaalsom excl. eenmalige implementatiekosten x 2 jaar)</t>
  </si>
  <si>
    <t>All-in contract per jaar</t>
  </si>
  <si>
    <t>Eenmalige implementatie kosten (enkel in jaar 1 van toepassing)</t>
  </si>
  <si>
    <t>Totaal jaar 4 (Mogelijk 1e optiejaar na schriftelijke verlenging, totaalsom excl. eenmalige implementatiekosten)</t>
  </si>
  <si>
    <t>Totaal jaar 5 (Mogelijk 2e optiejaar na schriftelijke verlenging, totaalsom excl. eenmalige implementatiekosten)</t>
  </si>
  <si>
    <t>Totaal jaar 6 (Mogelijk 3e optiejaar na schriftelijke verlenging, totaalsom excl. eenmalige implementatiekosten)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</si>
</sst>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name val="Aptos Narrow"/>
      <scheme val="minor"/>
    </font>
    <font>
      <b/>
      <sz val="11"/>
      <color theme="0"/>
      <name val="Aptos Narrow"/>
      <scheme val="minor"/>
    </font>
    <font>
      <b/>
      <i/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1" fillId="4" borderId="0" xfId="0" applyFont="1" applyFill="1"/>
    <xf numFmtId="0" fontId="0" fillId="4" borderId="0" xfId="0" applyFill="1"/>
    <xf numFmtId="0" fontId="4" fillId="6" borderId="0" xfId="0" applyFont="1" applyFill="1"/>
    <xf numFmtId="44" fontId="0" fillId="5" borderId="0" xfId="1" applyFont="1" applyFill="1"/>
    <xf numFmtId="44" fontId="0" fillId="4" borderId="0" xfId="0" applyNumberFormat="1" applyFill="1"/>
    <xf numFmtId="0" fontId="6" fillId="4" borderId="0" xfId="0" applyFont="1" applyFill="1"/>
    <xf numFmtId="44" fontId="6" fillId="4" borderId="0" xfId="0" applyNumberFormat="1" applyFont="1" applyFill="1"/>
    <xf numFmtId="44" fontId="1" fillId="4" borderId="0" xfId="0" applyNumberFormat="1" applyFont="1" applyFill="1"/>
    <xf numFmtId="0" fontId="3" fillId="2" borderId="0" xfId="0" applyFont="1" applyFill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F994F-6229-47E0-A6ED-69990783D0A5}">
  <dimension ref="A1:F30"/>
  <sheetViews>
    <sheetView tabSelected="1" topLeftCell="A5" zoomScale="85" zoomScaleNormal="85" workbookViewId="0">
      <selection activeCell="F31" sqref="F31"/>
    </sheetView>
  </sheetViews>
  <sheetFormatPr defaultRowHeight="14.25"/>
  <cols>
    <col min="1" max="1" width="63.25" bestFit="1" customWidth="1"/>
    <col min="2" max="2" width="50.75" customWidth="1"/>
    <col min="3" max="3" width="11.5" bestFit="1" customWidth="1"/>
    <col min="4" max="4" width="12.625" bestFit="1" customWidth="1"/>
    <col min="5" max="5" width="18.25" bestFit="1" customWidth="1"/>
    <col min="6" max="6" width="14.625" bestFit="1" customWidth="1"/>
  </cols>
  <sheetData>
    <row r="1" spans="1:6" ht="15">
      <c r="A1" s="11" t="s">
        <v>4</v>
      </c>
      <c r="B1" s="11"/>
      <c r="C1" s="11"/>
      <c r="D1" s="11"/>
      <c r="E1" s="11"/>
      <c r="F1" s="11"/>
    </row>
    <row r="2" spans="1:6" ht="15">
      <c r="A2" s="2" t="s">
        <v>24</v>
      </c>
      <c r="B2" s="2" t="s">
        <v>8</v>
      </c>
      <c r="C2" s="2" t="s">
        <v>12</v>
      </c>
      <c r="D2" s="2" t="s">
        <v>13</v>
      </c>
      <c r="E2" s="2" t="s">
        <v>10</v>
      </c>
      <c r="F2" s="2" t="s">
        <v>11</v>
      </c>
    </row>
    <row r="3" spans="1:6" ht="15">
      <c r="A3" s="3" t="s">
        <v>17</v>
      </c>
      <c r="B3" s="3"/>
      <c r="C3" s="3"/>
      <c r="D3" s="3"/>
      <c r="E3" s="3"/>
      <c r="F3" s="3"/>
    </row>
    <row r="4" spans="1:6">
      <c r="A4" s="4" t="s">
        <v>6</v>
      </c>
      <c r="B4" s="6">
        <v>0</v>
      </c>
      <c r="C4" s="8">
        <v>2</v>
      </c>
      <c r="D4" s="9">
        <f>B4*C4</f>
        <v>0</v>
      </c>
      <c r="E4" s="4">
        <v>12</v>
      </c>
      <c r="F4" s="7">
        <f>D4*E4</f>
        <v>0</v>
      </c>
    </row>
    <row r="5" spans="1:6">
      <c r="A5" s="4" t="s">
        <v>7</v>
      </c>
      <c r="B5" s="6">
        <v>0</v>
      </c>
      <c r="C5" s="8">
        <v>2</v>
      </c>
      <c r="D5" s="9">
        <f>B5*C5</f>
        <v>0</v>
      </c>
      <c r="E5" s="4">
        <v>12</v>
      </c>
      <c r="F5" s="7">
        <f>D5*E5</f>
        <v>0</v>
      </c>
    </row>
    <row r="6" spans="1:6">
      <c r="A6" s="4" t="s">
        <v>9</v>
      </c>
      <c r="B6" s="6">
        <v>0</v>
      </c>
      <c r="C6" s="8">
        <v>2</v>
      </c>
      <c r="D6" s="9">
        <f>B6*C6</f>
        <v>0</v>
      </c>
      <c r="E6" s="4">
        <v>1</v>
      </c>
      <c r="F6" s="7">
        <f>D6*E6</f>
        <v>0</v>
      </c>
    </row>
    <row r="7" spans="1:6">
      <c r="A7" s="4"/>
      <c r="B7" s="4"/>
      <c r="C7" s="8"/>
      <c r="D7" s="8"/>
      <c r="E7" s="4"/>
      <c r="F7" s="4"/>
    </row>
    <row r="8" spans="1:6" ht="15">
      <c r="A8" s="3" t="s">
        <v>16</v>
      </c>
      <c r="B8" s="3"/>
      <c r="C8" s="8"/>
      <c r="D8" s="8"/>
      <c r="E8" s="3"/>
      <c r="F8" s="3"/>
    </row>
    <row r="9" spans="1:6">
      <c r="A9" s="4" t="s">
        <v>14</v>
      </c>
      <c r="B9" s="6">
        <v>0</v>
      </c>
      <c r="C9" s="8">
        <v>10</v>
      </c>
      <c r="D9" s="9">
        <f>B9*C9</f>
        <v>0</v>
      </c>
      <c r="E9" s="4">
        <v>12</v>
      </c>
      <c r="F9" s="7">
        <f>D9*E9</f>
        <v>0</v>
      </c>
    </row>
    <row r="10" spans="1:6">
      <c r="A10" s="4" t="s">
        <v>9</v>
      </c>
      <c r="B10" s="6">
        <v>0</v>
      </c>
      <c r="C10" s="8">
        <v>10</v>
      </c>
      <c r="D10" s="9">
        <f>B10*C10</f>
        <v>0</v>
      </c>
      <c r="E10" s="4">
        <v>2</v>
      </c>
      <c r="F10" s="7">
        <f>D10*E10</f>
        <v>0</v>
      </c>
    </row>
    <row r="11" spans="1:6">
      <c r="A11" s="4"/>
      <c r="B11" s="4"/>
      <c r="C11" s="8"/>
      <c r="D11" s="9"/>
      <c r="E11" s="4"/>
      <c r="F11" s="7"/>
    </row>
    <row r="12" spans="1:6" ht="15">
      <c r="A12" s="3" t="s">
        <v>15</v>
      </c>
      <c r="B12" s="4"/>
      <c r="C12" s="4"/>
      <c r="D12" s="4"/>
      <c r="E12" s="4"/>
      <c r="F12" s="4"/>
    </row>
    <row r="13" spans="1:6">
      <c r="A13" s="4" t="s">
        <v>25</v>
      </c>
      <c r="B13" s="6">
        <v>0</v>
      </c>
      <c r="C13" s="8">
        <v>1</v>
      </c>
      <c r="D13" s="9">
        <f t="shared" ref="D13:D14" si="0">B13*C13</f>
        <v>0</v>
      </c>
      <c r="E13" s="4">
        <v>1</v>
      </c>
      <c r="F13" s="7">
        <f t="shared" ref="F13:F14" si="1">D13*E13</f>
        <v>0</v>
      </c>
    </row>
    <row r="14" spans="1:6">
      <c r="A14" s="4" t="s">
        <v>18</v>
      </c>
      <c r="B14" s="6">
        <v>0</v>
      </c>
      <c r="C14" s="8">
        <v>1</v>
      </c>
      <c r="D14" s="9">
        <f t="shared" si="0"/>
        <v>0</v>
      </c>
      <c r="E14" s="4">
        <v>12</v>
      </c>
      <c r="F14" s="7">
        <f t="shared" si="1"/>
        <v>0</v>
      </c>
    </row>
    <row r="15" spans="1:6">
      <c r="A15" s="4" t="s">
        <v>19</v>
      </c>
      <c r="B15" s="6">
        <v>0</v>
      </c>
      <c r="C15" s="8">
        <v>1</v>
      </c>
      <c r="D15" s="9">
        <f>B15*C15</f>
        <v>0</v>
      </c>
      <c r="E15" s="4">
        <v>12</v>
      </c>
      <c r="F15" s="7">
        <f>D15*E15</f>
        <v>0</v>
      </c>
    </row>
    <row r="16" spans="1:6" ht="15">
      <c r="A16" s="4"/>
      <c r="B16" s="4"/>
      <c r="C16" s="8"/>
      <c r="D16" s="9"/>
      <c r="E16" s="3" t="s">
        <v>3</v>
      </c>
      <c r="F16" s="10">
        <f>SUM(F4:F15)</f>
        <v>0</v>
      </c>
    </row>
    <row r="18" spans="1:6" ht="15">
      <c r="A18" s="1" t="s">
        <v>1</v>
      </c>
      <c r="B18" s="1"/>
      <c r="C18" s="1"/>
      <c r="D18" s="1"/>
      <c r="E18" s="1"/>
      <c r="F18" s="1"/>
    </row>
    <row r="19" spans="1:6">
      <c r="A19" s="4" t="s">
        <v>0</v>
      </c>
      <c r="B19" s="6">
        <v>0</v>
      </c>
      <c r="C19" s="4"/>
      <c r="D19" s="4"/>
      <c r="E19" s="4"/>
      <c r="F19" s="4"/>
    </row>
    <row r="20" spans="1:6">
      <c r="A20" s="4" t="s">
        <v>2</v>
      </c>
      <c r="B20" s="6">
        <v>0</v>
      </c>
      <c r="C20" s="4"/>
      <c r="D20" s="4"/>
      <c r="E20" s="4"/>
      <c r="F20" s="4"/>
    </row>
    <row r="21" spans="1:6">
      <c r="A21" s="4" t="s">
        <v>20</v>
      </c>
      <c r="B21" s="6">
        <v>0</v>
      </c>
      <c r="C21" s="4"/>
      <c r="D21" s="4"/>
      <c r="E21" s="4"/>
      <c r="F21" s="4"/>
    </row>
    <row r="23" spans="1:6">
      <c r="A23" s="5" t="s">
        <v>5</v>
      </c>
    </row>
    <row r="25" spans="1:6" ht="15">
      <c r="A25" s="8" t="s">
        <v>22</v>
      </c>
      <c r="B25" s="3"/>
      <c r="C25" s="3"/>
      <c r="D25" s="3"/>
      <c r="E25" s="3"/>
      <c r="F25" s="10">
        <f>$F$16</f>
        <v>0</v>
      </c>
    </row>
    <row r="26" spans="1:6" ht="15">
      <c r="A26" s="8" t="s">
        <v>23</v>
      </c>
      <c r="B26" s="3"/>
      <c r="C26" s="3"/>
      <c r="D26" s="3"/>
      <c r="E26" s="3"/>
      <c r="F26" s="10">
        <f>($F$16-$F$13)*2</f>
        <v>0</v>
      </c>
    </row>
    <row r="27" spans="1:6" ht="15">
      <c r="A27" s="8" t="s">
        <v>26</v>
      </c>
      <c r="B27" s="3"/>
      <c r="C27" s="3"/>
      <c r="D27" s="3"/>
      <c r="E27" s="3"/>
      <c r="F27" s="10">
        <f>$F$16-$F$13</f>
        <v>0</v>
      </c>
    </row>
    <row r="28" spans="1:6" ht="15">
      <c r="A28" s="8" t="s">
        <v>27</v>
      </c>
      <c r="B28" s="3"/>
      <c r="C28" s="3"/>
      <c r="D28" s="3"/>
      <c r="E28" s="3"/>
      <c r="F28" s="10">
        <f>$F$16-$F$13</f>
        <v>0</v>
      </c>
    </row>
    <row r="29" spans="1:6" ht="15">
      <c r="A29" s="8" t="s">
        <v>28</v>
      </c>
      <c r="B29" s="3"/>
      <c r="C29" s="3"/>
      <c r="D29" s="3"/>
      <c r="E29" s="3"/>
      <c r="F29" s="10">
        <f>$F$16-$F$13</f>
        <v>0</v>
      </c>
    </row>
    <row r="30" spans="1:6" ht="15">
      <c r="A30" s="3" t="s">
        <v>21</v>
      </c>
      <c r="B30" s="4"/>
      <c r="C30" s="4"/>
      <c r="D30" s="4"/>
      <c r="E30" s="4"/>
      <c r="F30" s="10">
        <f>SUM(F25:F29)</f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4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Nijholt, Mariëlle</dc:creator>
  <cp:lastModifiedBy>Berg, Harrold van den</cp:lastModifiedBy>
  <cp:lastPrinted>2025-09-24T14:22:53Z</cp:lastPrinted>
  <dcterms:created xsi:type="dcterms:W3CDTF">2025-09-24T12:41:07Z</dcterms:created>
  <dcterms:modified xsi:type="dcterms:W3CDTF">2025-10-29T12:19:01Z</dcterms:modified>
</cp:coreProperties>
</file>