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21"/>
  <workbookPr filterPrivacy="1"/>
  <xr:revisionPtr revIDLastSave="649" documentId="8_{8A2B110E-216F-834B-BF44-850B14952CD7}" xr6:coauthVersionLast="47" xr6:coauthVersionMax="47" xr10:uidLastSave="{95906CA6-F8AE-AC41-BA49-60B02AB5A383}"/>
  <bookViews>
    <workbookView xWindow="0" yWindow="500" windowWidth="28800" windowHeight="15760" xr2:uid="{00000000-000D-0000-FFFF-FFFF00000000}"/>
  </bookViews>
  <sheets>
    <sheet name="Prijzenblad digiborden" sheetId="11" r:id="rId1"/>
    <sheet name="Prijs totaal" sheetId="10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2" i="11" l="1"/>
  <c r="G3" i="11"/>
  <c r="G4" i="11"/>
  <c r="G5" i="11"/>
  <c r="G6" i="11"/>
  <c r="G7" i="11"/>
  <c r="G8" i="11"/>
  <c r="G9" i="11"/>
  <c r="G11" i="11"/>
  <c r="G13" i="11"/>
  <c r="G14" i="11"/>
  <c r="G15" i="11"/>
  <c r="G16" i="11"/>
  <c r="G18" i="11"/>
  <c r="G19" i="11"/>
  <c r="G20" i="11"/>
  <c r="G21" i="11"/>
  <c r="G23" i="11"/>
  <c r="G24" i="11"/>
  <c r="G25" i="11"/>
  <c r="G26" i="11"/>
  <c r="G27" i="11"/>
  <c r="G28" i="11"/>
  <c r="G29" i="11"/>
  <c r="G30" i="11"/>
  <c r="G32" i="11"/>
  <c r="G33" i="11"/>
  <c r="G34" i="11"/>
  <c r="G35" i="11"/>
  <c r="B36" i="11"/>
  <c r="B3" i="10"/>
  <c r="B5" i="10"/>
</calcChain>
</file>

<file path=xl/sharedStrings.xml><?xml version="1.0" encoding="utf-8"?>
<sst xmlns="http://schemas.openxmlformats.org/spreadsheetml/2006/main" count="56" uniqueCount="48">
  <si>
    <t>Prijzenblad 
Deltion College DC25AV</t>
  </si>
  <si>
    <t xml:space="preserve"> </t>
  </si>
  <si>
    <t>aantal eenheden (indicatie) of wegingsfactor</t>
  </si>
  <si>
    <t>opgave prijs per eenheid exclusief BTW, all-in en onvoorwaardelijk zoals verwoord in het aanbestedingsdocument)</t>
  </si>
  <si>
    <t>meerprijs wandmontage materiaal, elektrisch in hoogte te verstellen inclusief montage (hoogte instelling minimaal gelijk aan huidige situatie)</t>
  </si>
  <si>
    <t>meerprijs kolommontage materiaal, in hoogte te verstellen inclusief montage  (hoogte instelling minimaal gelijk aan huidige situatie)</t>
  </si>
  <si>
    <t>meerprijs verrijdbare montage/onderstel electrisch  in hoogte te verstellen inclusief montage  (hoogte instelling minimaal gelijk aan huidige situatie)</t>
  </si>
  <si>
    <t xml:space="preserve">totaal </t>
  </si>
  <si>
    <t>aangeboden merk en type</t>
  </si>
  <si>
    <r>
      <t xml:space="preserve">Type 1: DIGIBORD  </t>
    </r>
    <r>
      <rPr>
        <sz val="10"/>
        <color theme="1"/>
        <rFont val="Raleway"/>
      </rPr>
      <t>minimaal 86 inch, inclusief aangeboden extra opties werkend opgeleverd</t>
    </r>
  </si>
  <si>
    <r>
      <t xml:space="preserve">Type 2: DIGIBORD  </t>
    </r>
    <r>
      <rPr>
        <sz val="10"/>
        <color theme="1"/>
        <rFont val="Raleway"/>
      </rPr>
      <t>minimaal 75 inch, inclusief aangeboden extra opties werkend opgeleverd</t>
    </r>
  </si>
  <si>
    <r>
      <t xml:space="preserve">Type 3: DIGIBORD </t>
    </r>
    <r>
      <rPr>
        <sz val="10"/>
        <color theme="1"/>
        <rFont val="Raleway"/>
      </rPr>
      <t xml:space="preserve"> minimaal 65 inch, inclusief aangeboden extra opties werkend opgeleverd</t>
    </r>
  </si>
  <si>
    <r>
      <t xml:space="preserve">Type 4: TV-SCHERM  </t>
    </r>
    <r>
      <rPr>
        <sz val="10"/>
        <color theme="1"/>
        <rFont val="Raleway"/>
      </rPr>
      <t>minimaal 75 inch, inclusief aangeboden extra opties werkend opgeleverd</t>
    </r>
  </si>
  <si>
    <r>
      <t xml:space="preserve">Type 5: TV-SCHERM  </t>
    </r>
    <r>
      <rPr>
        <sz val="10"/>
        <color theme="1"/>
        <rFont val="Raleway"/>
      </rPr>
      <t>minimaal 65 inch, inclusief aangeboden extra opties werkend opgeleverd</t>
    </r>
  </si>
  <si>
    <r>
      <t xml:space="preserve">Type 6: TV-SCHERM </t>
    </r>
    <r>
      <rPr>
        <sz val="10"/>
        <color theme="1"/>
        <rFont val="Raleway"/>
      </rPr>
      <t>minimaal 55 inch, inclusief aangeboden extra opties werkend opgeleverd</t>
    </r>
  </si>
  <si>
    <t>Type 1: meerprijs 5 vlaksopstelling (links en rechts klapbare whiteboards, blanco) inclusief montage</t>
  </si>
  <si>
    <t>Beamers</t>
  </si>
  <si>
    <t>opgave prijs per eenheid exclusief BTW</t>
  </si>
  <si>
    <t>Eis 5: prijs per dagdeel (4 uur) instructie op locatie opdrachtgever</t>
  </si>
  <si>
    <t>Kosten demontage bestaande AV middelen (type 1 tot en met 6 per stuk)</t>
  </si>
  <si>
    <t>Kosten afvoeren bestaande AV middelen (type 1 tot en met 6 per stuk)</t>
  </si>
  <si>
    <t>Uurtarief service en onderhoud buiten de garantie</t>
  </si>
  <si>
    <t>Voorrijdkosten buiten de garantie voor service en montage per rit</t>
  </si>
  <si>
    <t xml:space="preserve">Open vraag 7.4: Kosten verwijderen, tijdelijk opslaan en later terugplaatsen digibord in geval van verbouwing, geldend voor de reeds aanwezige Ctouch digiborden.  Opgave prijs per digibord.  </t>
  </si>
  <si>
    <t xml:space="preserve">Open vraag 7.4: Kosten verwijderen, tijdelijk opslaan en later terugplaatsen digibord in geval van verbouwing, geldend voor de door Opdrachtnemer geleverde digiborden. Opgave prijs per digibord.  </t>
  </si>
  <si>
    <t>Kosten fictieve praktijkopdracht voor twee digiborden</t>
  </si>
  <si>
    <t xml:space="preserve">ACCESSOIRES </t>
  </si>
  <si>
    <t>Beschermhoes type 1 t.b.v. verrijdbare opstelling</t>
  </si>
  <si>
    <t>Beschermhoes type 2 t.b.v. verrijdbare opstelling</t>
  </si>
  <si>
    <t>Beschermhoes type 3  t.b.v. verrijdbare opstelling</t>
  </si>
  <si>
    <t>Extra pen t.b.v. schrijven (ongeacht de kleur) voor type 1, 2 en type 3 prijs per pen</t>
  </si>
  <si>
    <t>Totaal som ten behoeve van prijsbeoordeling deel 1</t>
  </si>
  <si>
    <t>Prijzenblad TOTAAL</t>
  </si>
  <si>
    <t>Totaal som  werkblad 1</t>
  </si>
  <si>
    <t>Totaal som geldend als totale inschrijfsom exclusief btw ten behoeve van de prijsbeoordeling</t>
  </si>
  <si>
    <t>Naam Inschrijver</t>
  </si>
  <si>
    <t>&lt;&lt;&gt;&gt;</t>
  </si>
  <si>
    <t>Installatie en montage type 7</t>
  </si>
  <si>
    <t>Installatie en montage type 8</t>
  </si>
  <si>
    <t>Led beamer type 7 - exclusief montage</t>
  </si>
  <si>
    <t>Led beamer type 8 - exclusief montage</t>
  </si>
  <si>
    <t>Beugel t.b.v. bevestiging van camera conform programma van eisen eis 6</t>
  </si>
  <si>
    <t xml:space="preserve">Bijbehorende losse mono tafelmicrofoon met dempfunctie om bijgeluiden te minimaliseren conform programma van eisen eis 6 </t>
  </si>
  <si>
    <t xml:space="preserve">Camerasysteem </t>
  </si>
  <si>
    <t>Bijbehorende kabel minimaal 6 meter conform programma van eisen eis 6</t>
  </si>
  <si>
    <t>Aan/uit knop (mute) conform programma van eisen eis 6</t>
  </si>
  <si>
    <t>Camerasysteem t.b.v. vergadering conform programma van eisen eis 6
INCLUSIEF Detectie van aanwezigen in de ruimte om in te zoomen op spreker.</t>
  </si>
  <si>
    <t>Camerasysteem t.b.v. vergadering conform programma van eisen eis 6
EXCLUSIEF Detectie van aanwezigen in de ruimte om in te zoomen op spreker.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</si>
</sst>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€&quot;\ * #,##0.00_);_(&quot;€&quot;\ * \(#,##0.00\);_(&quot;€&quot;\ * &quot;-&quot;??_);_(@_)"/>
    <numFmt numFmtId="164" formatCode="_-&quot;€&quot;\ * #,##0.00_-;_-&quot;€&quot;\ * #,##0.00\-;_-&quot;€&quot;\ * &quot;-&quot;??_-;_-@_-"/>
    <numFmt numFmtId="165" formatCode="&quot;€&quot;\ #,##0.00"/>
  </numFmts>
  <fonts count="2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Raleway"/>
    </font>
    <font>
      <b/>
      <sz val="18"/>
      <color theme="0"/>
      <name val="Raleway"/>
    </font>
    <font>
      <b/>
      <sz val="10"/>
      <color indexed="9"/>
      <name val="Raleway"/>
    </font>
    <font>
      <b/>
      <sz val="10"/>
      <name val="Raleway"/>
    </font>
    <font>
      <b/>
      <sz val="11"/>
      <color theme="0"/>
      <name val="Raleway"/>
    </font>
    <font>
      <b/>
      <sz val="10"/>
      <color theme="0"/>
      <name val="Raleway"/>
    </font>
    <font>
      <b/>
      <sz val="24"/>
      <color theme="0"/>
      <name val="Raleway"/>
    </font>
    <font>
      <sz val="10"/>
      <color rgb="FFFF0000"/>
      <name val="Raleway"/>
    </font>
    <font>
      <b/>
      <sz val="12"/>
      <color indexed="9"/>
      <name val="Raleway"/>
    </font>
    <font>
      <sz val="18"/>
      <name val="Raleway"/>
    </font>
    <font>
      <b/>
      <sz val="18"/>
      <name val="Raleway"/>
    </font>
    <font>
      <b/>
      <sz val="36"/>
      <color indexed="9"/>
      <name val="Raleway"/>
    </font>
    <font>
      <b/>
      <sz val="18"/>
      <color theme="1"/>
      <name val="Raleway"/>
    </font>
    <font>
      <b/>
      <sz val="36"/>
      <color theme="1"/>
      <name val="Raleway"/>
    </font>
    <font>
      <i/>
      <sz val="10"/>
      <name val="Raleway"/>
    </font>
    <font>
      <b/>
      <sz val="10"/>
      <color theme="1"/>
      <name val="Raleway"/>
    </font>
    <font>
      <sz val="10"/>
      <color theme="1"/>
      <name val="Raleway"/>
    </font>
  </fonts>
  <fills count="11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4" borderId="2" applyNumberFormat="0" applyProtection="0">
      <alignment horizontal="left" vertical="center" indent="1"/>
    </xf>
    <xf numFmtId="0" fontId="1" fillId="4" borderId="2" applyNumberFormat="0" applyProtection="0">
      <alignment horizontal="left" vertical="center" indent="1"/>
    </xf>
    <xf numFmtId="44" fontId="2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164" fontId="5" fillId="5" borderId="0" xfId="1" applyFont="1" applyFill="1" applyAlignment="1" applyProtection="1">
      <alignment horizontal="center" vertical="center"/>
    </xf>
    <xf numFmtId="0" fontId="5" fillId="7" borderId="5" xfId="0" applyFont="1" applyFill="1" applyBorder="1" applyAlignment="1">
      <alignment vertical="center"/>
    </xf>
    <xf numFmtId="0" fontId="3" fillId="8" borderId="7" xfId="0" applyFont="1" applyFill="1" applyBorder="1" applyAlignment="1">
      <alignment horizontal="center" vertical="center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165" fontId="3" fillId="5" borderId="0" xfId="5" applyNumberFormat="1" applyFont="1" applyFill="1" applyBorder="1" applyAlignment="1" applyProtection="1">
      <alignment horizontal="center" vertical="center"/>
    </xf>
    <xf numFmtId="0" fontId="3" fillId="8" borderId="6" xfId="0" applyFont="1" applyFill="1" applyBorder="1" applyAlignment="1">
      <alignment vertical="center" wrapText="1"/>
    </xf>
    <xf numFmtId="0" fontId="8" fillId="0" borderId="0" xfId="0" applyFont="1" applyAlignment="1">
      <alignment vertical="center" wrapText="1"/>
    </xf>
    <xf numFmtId="164" fontId="8" fillId="0" borderId="0" xfId="1" applyFont="1" applyFill="1" applyBorder="1" applyAlignment="1" applyProtection="1">
      <alignment vertical="center" wrapText="1"/>
    </xf>
    <xf numFmtId="164" fontId="8" fillId="0" borderId="0" xfId="1" applyFont="1" applyFill="1" applyBorder="1" applyAlignment="1" applyProtection="1">
      <alignment horizontal="center" vertical="center" wrapText="1"/>
    </xf>
    <xf numFmtId="164" fontId="6" fillId="0" borderId="0" xfId="1" applyFont="1" applyFill="1" applyBorder="1" applyProtection="1"/>
    <xf numFmtId="164" fontId="6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/>
    <xf numFmtId="0" fontId="11" fillId="7" borderId="4" xfId="0" applyFont="1" applyFill="1" applyBorder="1" applyAlignment="1">
      <alignment horizontal="center" vertical="center" wrapText="1"/>
    </xf>
    <xf numFmtId="164" fontId="11" fillId="7" borderId="4" xfId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2" fillId="0" borderId="12" xfId="0" applyFont="1" applyBorder="1"/>
    <xf numFmtId="0" fontId="12" fillId="0" borderId="13" xfId="0" applyFont="1" applyBorder="1"/>
    <xf numFmtId="0" fontId="12" fillId="6" borderId="12" xfId="0" applyFont="1" applyFill="1" applyBorder="1"/>
    <xf numFmtId="0" fontId="12" fillId="6" borderId="0" xfId="0" applyFont="1" applyFill="1"/>
    <xf numFmtId="0" fontId="12" fillId="6" borderId="13" xfId="0" applyFont="1" applyFill="1" applyBorder="1"/>
    <xf numFmtId="164" fontId="13" fillId="0" borderId="0" xfId="1" applyFont="1" applyFill="1" applyBorder="1" applyAlignment="1" applyProtection="1">
      <alignment wrapText="1"/>
    </xf>
    <xf numFmtId="164" fontId="13" fillId="0" borderId="0" xfId="1" applyFont="1" applyFill="1" applyBorder="1" applyAlignment="1" applyProtection="1">
      <alignment horizontal="center" wrapText="1"/>
    </xf>
    <xf numFmtId="0" fontId="12" fillId="0" borderId="0" xfId="0" applyFont="1" applyAlignment="1">
      <alignment wrapText="1"/>
    </xf>
    <xf numFmtId="0" fontId="4" fillId="9" borderId="14" xfId="0" applyFont="1" applyFill="1" applyBorder="1" applyAlignment="1">
      <alignment vertical="center" wrapText="1"/>
    </xf>
    <xf numFmtId="0" fontId="4" fillId="7" borderId="18" xfId="0" applyFont="1" applyFill="1" applyBorder="1" applyAlignment="1">
      <alignment vertical="center" wrapText="1"/>
    </xf>
    <xf numFmtId="0" fontId="15" fillId="10" borderId="14" xfId="0" applyFont="1" applyFill="1" applyBorder="1" applyAlignment="1">
      <alignment horizontal="right" vertical="center" wrapText="1"/>
    </xf>
    <xf numFmtId="0" fontId="18" fillId="8" borderId="6" xfId="0" applyFont="1" applyFill="1" applyBorder="1" applyAlignment="1">
      <alignment vertical="center" wrapText="1"/>
    </xf>
    <xf numFmtId="165" fontId="3" fillId="3" borderId="22" xfId="1" applyNumberFormat="1" applyFont="1" applyFill="1" applyBorder="1" applyAlignment="1" applyProtection="1">
      <alignment horizontal="center" vertical="center"/>
      <protection locked="0"/>
    </xf>
    <xf numFmtId="165" fontId="3" fillId="8" borderId="3" xfId="1" applyNumberFormat="1" applyFont="1" applyFill="1" applyBorder="1" applyAlignment="1" applyProtection="1">
      <alignment horizontal="center" vertical="center"/>
    </xf>
    <xf numFmtId="164" fontId="11" fillId="7" borderId="7" xfId="1" applyFont="1" applyFill="1" applyBorder="1" applyAlignment="1" applyProtection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17" fillId="8" borderId="22" xfId="0" applyFont="1" applyFill="1" applyBorder="1" applyAlignment="1">
      <alignment vertical="center" wrapText="1"/>
    </xf>
    <xf numFmtId="0" fontId="18" fillId="8" borderId="22" xfId="0" applyFont="1" applyFill="1" applyBorder="1" applyAlignment="1">
      <alignment vertical="center" wrapText="1"/>
    </xf>
    <xf numFmtId="0" fontId="3" fillId="8" borderId="24" xfId="0" applyFont="1" applyFill="1" applyBorder="1" applyAlignment="1">
      <alignment horizontal="center" vertical="center"/>
    </xf>
    <xf numFmtId="165" fontId="3" fillId="3" borderId="25" xfId="1" applyNumberFormat="1" applyFont="1" applyFill="1" applyBorder="1" applyAlignment="1" applyProtection="1">
      <alignment horizontal="center" vertical="center"/>
      <protection locked="0"/>
    </xf>
    <xf numFmtId="165" fontId="3" fillId="8" borderId="25" xfId="1" applyNumberFormat="1" applyFont="1" applyFill="1" applyBorder="1" applyAlignment="1" applyProtection="1">
      <alignment horizontal="center" vertical="center"/>
    </xf>
    <xf numFmtId="165" fontId="3" fillId="3" borderId="26" xfId="1" applyNumberFormat="1" applyFont="1" applyFill="1" applyBorder="1" applyAlignment="1" applyProtection="1">
      <alignment horizontal="center" vertical="center"/>
      <protection locked="0"/>
    </xf>
    <xf numFmtId="0" fontId="3" fillId="8" borderId="8" xfId="0" applyFont="1" applyFill="1" applyBorder="1" applyAlignment="1">
      <alignment horizontal="center" vertical="center"/>
    </xf>
    <xf numFmtId="164" fontId="11" fillId="7" borderId="22" xfId="1" applyFont="1" applyFill="1" applyBorder="1" applyAlignment="1" applyProtection="1">
      <alignment horizontal="center" vertical="center"/>
    </xf>
    <xf numFmtId="165" fontId="3" fillId="8" borderId="22" xfId="1" applyNumberFormat="1" applyFont="1" applyFill="1" applyBorder="1" applyAlignment="1" applyProtection="1">
      <alignment horizontal="center" vertical="center"/>
    </xf>
    <xf numFmtId="0" fontId="7" fillId="2" borderId="22" xfId="0" applyFont="1" applyFill="1" applyBorder="1" applyAlignment="1">
      <alignment vertical="center" wrapText="1"/>
    </xf>
    <xf numFmtId="0" fontId="3" fillId="8" borderId="0" xfId="0" applyFont="1" applyFill="1" applyAlignment="1">
      <alignment vertical="center" wrapText="1"/>
    </xf>
    <xf numFmtId="165" fontId="9" fillId="2" borderId="5" xfId="1" applyNumberFormat="1" applyFont="1" applyFill="1" applyBorder="1" applyAlignment="1" applyProtection="1">
      <alignment horizontal="center" vertical="center" wrapText="1"/>
    </xf>
    <xf numFmtId="165" fontId="9" fillId="2" borderId="4" xfId="1" applyNumberFormat="1" applyFont="1" applyFill="1" applyBorder="1" applyAlignment="1" applyProtection="1">
      <alignment horizontal="center" vertical="center" wrapText="1"/>
    </xf>
    <xf numFmtId="165" fontId="9" fillId="2" borderId="8" xfId="1" applyNumberFormat="1" applyFont="1" applyFill="1" applyBorder="1" applyAlignment="1" applyProtection="1">
      <alignment horizontal="center" vertical="center" wrapText="1"/>
    </xf>
    <xf numFmtId="0" fontId="14" fillId="7" borderId="0" xfId="0" applyFont="1" applyFill="1" applyAlignment="1">
      <alignment horizontal="center" vertical="center" wrapText="1"/>
    </xf>
    <xf numFmtId="0" fontId="14" fillId="7" borderId="0" xfId="0" applyFont="1" applyFill="1" applyAlignment="1">
      <alignment horizontal="center" vertical="center"/>
    </xf>
    <xf numFmtId="0" fontId="13" fillId="3" borderId="19" xfId="0" applyFont="1" applyFill="1" applyBorder="1" applyAlignment="1" applyProtection="1">
      <alignment horizontal="center" vertical="center" wrapText="1"/>
      <protection locked="0"/>
    </xf>
    <xf numFmtId="0" fontId="13" fillId="3" borderId="20" xfId="0" applyFont="1" applyFill="1" applyBorder="1" applyAlignment="1" applyProtection="1">
      <alignment horizontal="center" vertical="center" wrapText="1"/>
      <protection locked="0"/>
    </xf>
    <xf numFmtId="0" fontId="13" fillId="3" borderId="21" xfId="0" applyFont="1" applyFill="1" applyBorder="1" applyAlignment="1" applyProtection="1">
      <alignment horizontal="center" vertical="center" wrapText="1"/>
      <protection locked="0"/>
    </xf>
    <xf numFmtId="0" fontId="14" fillId="7" borderId="9" xfId="0" applyFont="1" applyFill="1" applyBorder="1" applyAlignment="1">
      <alignment horizontal="center" vertical="center"/>
    </xf>
    <xf numFmtId="0" fontId="14" fillId="7" borderId="10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165" fontId="4" fillId="9" borderId="17" xfId="1" applyNumberFormat="1" applyFont="1" applyFill="1" applyBorder="1" applyAlignment="1" applyProtection="1">
      <alignment horizontal="center" vertical="center" wrapText="1"/>
    </xf>
    <xf numFmtId="165" fontId="4" fillId="9" borderId="1" xfId="1" applyNumberFormat="1" applyFont="1" applyFill="1" applyBorder="1" applyAlignment="1" applyProtection="1">
      <alignment horizontal="center" vertical="center" wrapText="1"/>
    </xf>
    <xf numFmtId="165" fontId="4" fillId="9" borderId="15" xfId="1" applyNumberFormat="1" applyFont="1" applyFill="1" applyBorder="1" applyAlignment="1" applyProtection="1">
      <alignment horizontal="center" vertical="center" wrapText="1"/>
    </xf>
    <xf numFmtId="165" fontId="16" fillId="10" borderId="17" xfId="1" applyNumberFormat="1" applyFont="1" applyFill="1" applyBorder="1" applyAlignment="1" applyProtection="1">
      <alignment horizontal="center" vertical="center" wrapText="1"/>
    </xf>
    <xf numFmtId="165" fontId="16" fillId="10" borderId="1" xfId="1" applyNumberFormat="1" applyFont="1" applyFill="1" applyBorder="1" applyAlignment="1" applyProtection="1">
      <alignment horizontal="center" vertical="center" wrapText="1"/>
    </xf>
    <xf numFmtId="165" fontId="16" fillId="10" borderId="15" xfId="1" applyNumberFormat="1" applyFont="1" applyFill="1" applyBorder="1" applyAlignment="1" applyProtection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16" xfId="0" applyFont="1" applyBorder="1" applyAlignment="1">
      <alignment horizontal="center"/>
    </xf>
  </cellXfs>
  <cellStyles count="6">
    <cellStyle name="Euro" xfId="1" xr:uid="{00000000-0005-0000-0000-000000000000}"/>
    <cellStyle name="SAPBEXchaText" xfId="3" xr:uid="{00000000-0005-0000-0000-000001000000}"/>
    <cellStyle name="SAPBEXstdItem" xfId="4" xr:uid="{00000000-0005-0000-0000-000002000000}"/>
    <cellStyle name="Standaard" xfId="0" builtinId="0"/>
    <cellStyle name="Standaard 2" xfId="2" xr:uid="{00000000-0005-0000-0000-000004000000}"/>
    <cellStyle name="Valuta" xfId="5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1316180</xdr:colOff>
      <xdr:row>0</xdr:row>
      <xdr:rowOff>714461</xdr:rowOff>
    </xdr:from>
    <xdr:ext cx="2611469" cy="103143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rot="10417060" flipH="1" flipV="1">
          <a:off x="1316180" y="714461"/>
          <a:ext cx="2611469" cy="103143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2000">
              <a:solidFill>
                <a:srgbClr val="FF0000"/>
              </a:solidFill>
            </a:rPr>
            <a:t>alle lichtgroene cellen dienen door inschrijver te worden ingevuld</a:t>
          </a:r>
        </a:p>
      </xdr:txBody>
    </xdr:sp>
    <xdr:clientData/>
  </xdr:oneCellAnchor>
  <xdr:twoCellAnchor editAs="oneCell">
    <xdr:from>
      <xdr:col>8</xdr:col>
      <xdr:colOff>115450</xdr:colOff>
      <xdr:row>0</xdr:row>
      <xdr:rowOff>115450</xdr:rowOff>
    </xdr:from>
    <xdr:to>
      <xdr:col>12</xdr:col>
      <xdr:colOff>447554</xdr:colOff>
      <xdr:row>1</xdr:row>
      <xdr:rowOff>112275</xdr:rowOff>
    </xdr:to>
    <xdr:pic>
      <xdr:nvPicPr>
        <xdr:cNvPr id="5" name="Afbeelding 4" descr="Deltion College | Contact | Opleidingen | Locaties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86541" y="115450"/>
          <a:ext cx="3657195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952500</xdr:colOff>
      <xdr:row>0</xdr:row>
      <xdr:rowOff>101600</xdr:rowOff>
    </xdr:from>
    <xdr:ext cx="2611469" cy="1031436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 rot="10800000" flipH="1" flipV="1">
          <a:off x="952500" y="101600"/>
          <a:ext cx="2611469" cy="1031436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nl-NL" sz="2000">
              <a:solidFill>
                <a:srgbClr val="FF0000"/>
              </a:solidFill>
            </a:rPr>
            <a:t>alle lichtgroene cellen dienen door inschrijver te worden ingevuld</a:t>
          </a:r>
        </a:p>
      </xdr:txBody>
    </xdr:sp>
    <xdr:clientData/>
  </xdr:oneCellAnchor>
  <xdr:twoCellAnchor editAs="oneCell">
    <xdr:from>
      <xdr:col>4</xdr:col>
      <xdr:colOff>127000</xdr:colOff>
      <xdr:row>0</xdr:row>
      <xdr:rowOff>127000</xdr:rowOff>
    </xdr:from>
    <xdr:to>
      <xdr:col>7</xdr:col>
      <xdr:colOff>738505</xdr:colOff>
      <xdr:row>1</xdr:row>
      <xdr:rowOff>22225</xdr:rowOff>
    </xdr:to>
    <xdr:pic>
      <xdr:nvPicPr>
        <xdr:cNvPr id="3" name="Afbeelding 2" descr="Deltion College | Contact | Opleidingen | Locatie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62300" y="127000"/>
          <a:ext cx="3240405" cy="1139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E3DF-721B-A541-8F70-189BEB9CD70F}">
  <dimension ref="A1:K45"/>
  <sheetViews>
    <sheetView showGridLines="0" tabSelected="1" topLeftCell="A28" zoomScale="140" zoomScaleNormal="110" workbookViewId="0">
      <selection activeCell="A13" sqref="A13"/>
    </sheetView>
  </sheetViews>
  <sheetFormatPr baseColWidth="10" defaultColWidth="10.83203125" defaultRowHeight="12" x14ac:dyDescent="0.15"/>
  <cols>
    <col min="1" max="1" width="82.1640625" style="1" customWidth="1"/>
    <col min="2" max="2" width="32.33203125" style="1" customWidth="1"/>
    <col min="3" max="6" width="27.33203125" style="13" customWidth="1"/>
    <col min="7" max="7" width="30.5" style="1" bestFit="1" customWidth="1"/>
    <col min="8" max="8" width="40" style="1" customWidth="1"/>
    <col min="9" max="16384" width="10.83203125" style="1"/>
  </cols>
  <sheetData>
    <row r="1" spans="1:11" ht="100" customHeight="1" x14ac:dyDescent="0.15">
      <c r="A1" s="49" t="s">
        <v>0</v>
      </c>
      <c r="B1" s="50"/>
      <c r="C1" s="50"/>
      <c r="D1" s="50"/>
      <c r="E1" s="50"/>
      <c r="F1" s="50"/>
      <c r="G1" s="50"/>
      <c r="H1" s="50"/>
      <c r="I1" s="2"/>
      <c r="J1" s="2"/>
      <c r="K1" s="2"/>
    </row>
    <row r="2" spans="1:11" ht="110" customHeight="1" x14ac:dyDescent="0.15">
      <c r="A2" s="3" t="s">
        <v>1</v>
      </c>
      <c r="B2" s="15" t="s">
        <v>2</v>
      </c>
      <c r="C2" s="16" t="s">
        <v>3</v>
      </c>
      <c r="D2" s="16" t="s">
        <v>4</v>
      </c>
      <c r="E2" s="16" t="s">
        <v>5</v>
      </c>
      <c r="F2" s="16" t="s">
        <v>6</v>
      </c>
      <c r="G2" s="42" t="s">
        <v>7</v>
      </c>
      <c r="H2" s="42" t="s">
        <v>8</v>
      </c>
      <c r="I2" s="2"/>
    </row>
    <row r="3" spans="1:11" ht="41" customHeight="1" x14ac:dyDescent="0.15">
      <c r="A3" s="29" t="s">
        <v>9</v>
      </c>
      <c r="B3" s="4">
        <v>20</v>
      </c>
      <c r="C3" s="5">
        <v>0</v>
      </c>
      <c r="D3" s="5">
        <v>0</v>
      </c>
      <c r="E3" s="5">
        <v>0</v>
      </c>
      <c r="F3" s="5">
        <v>0</v>
      </c>
      <c r="G3" s="43">
        <f t="shared" ref="G3:G8" si="0">((C3)+((D3+E3+F3)/3))*B3</f>
        <v>0</v>
      </c>
      <c r="H3" s="5"/>
      <c r="I3" s="6"/>
    </row>
    <row r="4" spans="1:11" ht="41" customHeight="1" x14ac:dyDescent="0.15">
      <c r="A4" s="29" t="s">
        <v>10</v>
      </c>
      <c r="B4" s="4">
        <v>20</v>
      </c>
      <c r="C4" s="5">
        <v>0</v>
      </c>
      <c r="D4" s="5">
        <v>0</v>
      </c>
      <c r="E4" s="5">
        <v>0</v>
      </c>
      <c r="F4" s="5">
        <v>0</v>
      </c>
      <c r="G4" s="43">
        <f t="shared" si="0"/>
        <v>0</v>
      </c>
      <c r="H4" s="5"/>
      <c r="I4" s="6"/>
    </row>
    <row r="5" spans="1:11" ht="41" customHeight="1" x14ac:dyDescent="0.15">
      <c r="A5" s="36" t="s">
        <v>11</v>
      </c>
      <c r="B5" s="33">
        <v>20</v>
      </c>
      <c r="C5" s="5">
        <v>0</v>
      </c>
      <c r="D5" s="5">
        <v>0</v>
      </c>
      <c r="E5" s="5">
        <v>0</v>
      </c>
      <c r="F5" s="5">
        <v>0</v>
      </c>
      <c r="G5" s="43">
        <f t="shared" si="0"/>
        <v>0</v>
      </c>
      <c r="H5" s="30"/>
      <c r="I5" s="6"/>
    </row>
    <row r="6" spans="1:11" ht="41" customHeight="1" x14ac:dyDescent="0.15">
      <c r="A6" s="36" t="s">
        <v>12</v>
      </c>
      <c r="B6" s="33">
        <v>20</v>
      </c>
      <c r="C6" s="5">
        <v>0</v>
      </c>
      <c r="D6" s="5">
        <v>0</v>
      </c>
      <c r="E6" s="5">
        <v>0</v>
      </c>
      <c r="F6" s="5">
        <v>0</v>
      </c>
      <c r="G6" s="43">
        <f t="shared" si="0"/>
        <v>0</v>
      </c>
      <c r="H6" s="30"/>
      <c r="I6" s="6"/>
    </row>
    <row r="7" spans="1:11" ht="41" customHeight="1" x14ac:dyDescent="0.15">
      <c r="A7" s="36" t="s">
        <v>13</v>
      </c>
      <c r="B7" s="33">
        <v>20</v>
      </c>
      <c r="C7" s="5">
        <v>0</v>
      </c>
      <c r="D7" s="5">
        <v>0</v>
      </c>
      <c r="E7" s="5">
        <v>0</v>
      </c>
      <c r="F7" s="5">
        <v>0</v>
      </c>
      <c r="G7" s="43">
        <f t="shared" si="0"/>
        <v>0</v>
      </c>
      <c r="H7" s="30"/>
      <c r="I7" s="6"/>
    </row>
    <row r="8" spans="1:11" ht="41" customHeight="1" x14ac:dyDescent="0.15">
      <c r="A8" s="36" t="s">
        <v>14</v>
      </c>
      <c r="B8" s="33">
        <v>20</v>
      </c>
      <c r="C8" s="5">
        <v>0</v>
      </c>
      <c r="D8" s="5">
        <v>0</v>
      </c>
      <c r="E8" s="5">
        <v>0</v>
      </c>
      <c r="F8" s="5">
        <v>0</v>
      </c>
      <c r="G8" s="43">
        <f t="shared" si="0"/>
        <v>0</v>
      </c>
      <c r="H8" s="30"/>
      <c r="I8" s="6"/>
    </row>
    <row r="9" spans="1:11" ht="41" customHeight="1" x14ac:dyDescent="0.15">
      <c r="A9" s="7" t="s">
        <v>15</v>
      </c>
      <c r="B9" s="4">
        <v>10</v>
      </c>
      <c r="C9" s="5">
        <v>0</v>
      </c>
      <c r="D9" s="33"/>
      <c r="E9" s="33"/>
      <c r="F9" s="33"/>
      <c r="G9" s="43">
        <f>C9*B9</f>
        <v>0</v>
      </c>
      <c r="H9" s="30"/>
      <c r="I9" s="6"/>
    </row>
    <row r="10" spans="1:11" ht="50" customHeight="1" x14ac:dyDescent="0.15">
      <c r="A10" s="3" t="s">
        <v>43</v>
      </c>
      <c r="B10" s="15"/>
      <c r="C10" s="16"/>
      <c r="D10" s="16"/>
      <c r="E10" s="16"/>
      <c r="F10" s="16"/>
      <c r="G10" s="32"/>
      <c r="H10" s="42"/>
      <c r="I10" s="2"/>
    </row>
    <row r="11" spans="1:11" ht="41" customHeight="1" x14ac:dyDescent="0.15">
      <c r="A11" s="7" t="s">
        <v>46</v>
      </c>
      <c r="B11" s="33">
        <v>10</v>
      </c>
      <c r="C11" s="5">
        <v>0</v>
      </c>
      <c r="D11" s="33"/>
      <c r="E11" s="33"/>
      <c r="F11" s="33"/>
      <c r="G11" s="31">
        <f t="shared" ref="G11:G20" si="1">C11*B11</f>
        <v>0</v>
      </c>
      <c r="H11" s="5"/>
      <c r="I11" s="6"/>
    </row>
    <row r="12" spans="1:11" ht="41" customHeight="1" x14ac:dyDescent="0.15">
      <c r="A12" s="7" t="s">
        <v>47</v>
      </c>
      <c r="B12" s="33">
        <v>10</v>
      </c>
      <c r="C12" s="5">
        <v>0</v>
      </c>
      <c r="D12" s="33"/>
      <c r="E12" s="33"/>
      <c r="F12" s="33"/>
      <c r="G12" s="31">
        <f t="shared" ref="G12" si="2">C12*B12</f>
        <v>0</v>
      </c>
      <c r="H12" s="5"/>
      <c r="I12" s="6"/>
    </row>
    <row r="13" spans="1:11" ht="41" customHeight="1" x14ac:dyDescent="0.15">
      <c r="A13" s="7" t="s">
        <v>41</v>
      </c>
      <c r="B13" s="33">
        <v>10</v>
      </c>
      <c r="C13" s="5">
        <v>0</v>
      </c>
      <c r="D13" s="33"/>
      <c r="E13" s="33"/>
      <c r="F13" s="33"/>
      <c r="G13" s="31">
        <f t="shared" si="1"/>
        <v>0</v>
      </c>
      <c r="H13" s="30"/>
      <c r="I13" s="6"/>
    </row>
    <row r="14" spans="1:11" ht="41" customHeight="1" x14ac:dyDescent="0.15">
      <c r="A14" s="7" t="s">
        <v>42</v>
      </c>
      <c r="B14" s="33">
        <v>10</v>
      </c>
      <c r="C14" s="5">
        <v>0</v>
      </c>
      <c r="D14" s="33"/>
      <c r="E14" s="33"/>
      <c r="F14" s="33"/>
      <c r="G14" s="31">
        <f t="shared" si="1"/>
        <v>0</v>
      </c>
      <c r="H14" s="30"/>
      <c r="I14" s="6"/>
    </row>
    <row r="15" spans="1:11" ht="41" customHeight="1" x14ac:dyDescent="0.15">
      <c r="A15" s="7" t="s">
        <v>44</v>
      </c>
      <c r="B15" s="33">
        <v>10</v>
      </c>
      <c r="C15" s="5">
        <v>0</v>
      </c>
      <c r="D15" s="33"/>
      <c r="E15" s="33"/>
      <c r="F15" s="33"/>
      <c r="G15" s="31">
        <f t="shared" ref="G15:G16" si="3">C15*B15</f>
        <v>0</v>
      </c>
      <c r="H15" s="30"/>
      <c r="I15" s="6"/>
    </row>
    <row r="16" spans="1:11" ht="41" customHeight="1" x14ac:dyDescent="0.15">
      <c r="A16" s="45" t="s">
        <v>45</v>
      </c>
      <c r="B16" s="33">
        <v>10</v>
      </c>
      <c r="C16" s="5">
        <v>0</v>
      </c>
      <c r="D16" s="33"/>
      <c r="E16" s="33"/>
      <c r="F16" s="33"/>
      <c r="G16" s="31">
        <f t="shared" si="3"/>
        <v>0</v>
      </c>
      <c r="H16" s="30"/>
      <c r="I16" s="6"/>
    </row>
    <row r="17" spans="1:9" ht="50" customHeight="1" x14ac:dyDescent="0.15">
      <c r="A17" s="3" t="s">
        <v>16</v>
      </c>
      <c r="B17" s="15"/>
      <c r="C17" s="16"/>
      <c r="D17" s="16"/>
      <c r="E17" s="16"/>
      <c r="F17" s="16"/>
      <c r="G17" s="32"/>
      <c r="H17" s="42"/>
      <c r="I17" s="2"/>
    </row>
    <row r="18" spans="1:9" ht="41" customHeight="1" x14ac:dyDescent="0.15">
      <c r="A18" s="35" t="s">
        <v>39</v>
      </c>
      <c r="B18" s="33">
        <v>5</v>
      </c>
      <c r="C18" s="5">
        <v>0</v>
      </c>
      <c r="D18" s="33"/>
      <c r="E18" s="33"/>
      <c r="F18" s="33"/>
      <c r="G18" s="31">
        <f t="shared" ref="G18:G21" si="4">C18*B18</f>
        <v>0</v>
      </c>
      <c r="H18" s="30"/>
      <c r="I18" s="6"/>
    </row>
    <row r="19" spans="1:9" ht="41" customHeight="1" x14ac:dyDescent="0.15">
      <c r="A19" s="35" t="s">
        <v>37</v>
      </c>
      <c r="B19" s="33">
        <v>5</v>
      </c>
      <c r="C19" s="5">
        <v>0</v>
      </c>
      <c r="D19" s="33"/>
      <c r="E19" s="33"/>
      <c r="F19" s="33"/>
      <c r="G19" s="31">
        <f t="shared" si="4"/>
        <v>0</v>
      </c>
      <c r="H19" s="30"/>
      <c r="I19" s="6"/>
    </row>
    <row r="20" spans="1:9" ht="41" customHeight="1" x14ac:dyDescent="0.15">
      <c r="A20" s="35" t="s">
        <v>40</v>
      </c>
      <c r="B20" s="33">
        <v>5</v>
      </c>
      <c r="C20" s="5">
        <v>0</v>
      </c>
      <c r="D20" s="33"/>
      <c r="E20" s="33"/>
      <c r="F20" s="33"/>
      <c r="G20" s="31">
        <f t="shared" si="1"/>
        <v>0</v>
      </c>
      <c r="H20" s="30"/>
      <c r="I20" s="6"/>
    </row>
    <row r="21" spans="1:9" ht="41" customHeight="1" x14ac:dyDescent="0.15">
      <c r="A21" s="35" t="s">
        <v>38</v>
      </c>
      <c r="B21" s="33">
        <v>5</v>
      </c>
      <c r="C21" s="5">
        <v>0</v>
      </c>
      <c r="D21" s="33"/>
      <c r="E21" s="33"/>
      <c r="F21" s="33"/>
      <c r="G21" s="31">
        <f t="shared" si="4"/>
        <v>0</v>
      </c>
      <c r="H21" s="30"/>
      <c r="I21" s="6"/>
    </row>
    <row r="22" spans="1:9" ht="50" customHeight="1" x14ac:dyDescent="0.15">
      <c r="A22" s="3" t="s">
        <v>1</v>
      </c>
      <c r="B22" s="15" t="s">
        <v>2</v>
      </c>
      <c r="C22" s="16" t="s">
        <v>17</v>
      </c>
      <c r="D22" s="16"/>
      <c r="E22" s="16"/>
      <c r="F22" s="16"/>
      <c r="G22" s="32" t="s">
        <v>7</v>
      </c>
      <c r="H22" s="42" t="s">
        <v>8</v>
      </c>
      <c r="I22" s="2"/>
    </row>
    <row r="23" spans="1:9" ht="30" customHeight="1" x14ac:dyDescent="0.15">
      <c r="A23" s="7" t="s">
        <v>18</v>
      </c>
      <c r="B23" s="4">
        <v>5</v>
      </c>
      <c r="C23" s="5">
        <v>0</v>
      </c>
      <c r="D23" s="33"/>
      <c r="E23" s="33"/>
      <c r="F23" s="33"/>
      <c r="G23" s="43">
        <f t="shared" ref="G23:G30" si="5">C23*B23</f>
        <v>0</v>
      </c>
      <c r="H23" s="5"/>
      <c r="I23" s="6"/>
    </row>
    <row r="24" spans="1:9" ht="30" customHeight="1" x14ac:dyDescent="0.15">
      <c r="A24" s="7" t="s">
        <v>19</v>
      </c>
      <c r="B24" s="4">
        <v>10</v>
      </c>
      <c r="C24" s="5">
        <v>0</v>
      </c>
      <c r="D24" s="33"/>
      <c r="E24" s="33"/>
      <c r="F24" s="33"/>
      <c r="G24" s="43">
        <f t="shared" si="5"/>
        <v>0</v>
      </c>
      <c r="H24" s="5"/>
      <c r="I24" s="6"/>
    </row>
    <row r="25" spans="1:9" ht="30" customHeight="1" x14ac:dyDescent="0.15">
      <c r="A25" s="7" t="s">
        <v>20</v>
      </c>
      <c r="B25" s="4">
        <v>10</v>
      </c>
      <c r="C25" s="5">
        <v>0</v>
      </c>
      <c r="D25" s="33"/>
      <c r="E25" s="33"/>
      <c r="F25" s="33"/>
      <c r="G25" s="43">
        <f t="shared" si="5"/>
        <v>0</v>
      </c>
      <c r="H25" s="5"/>
      <c r="I25" s="6"/>
    </row>
    <row r="26" spans="1:9" ht="30" customHeight="1" x14ac:dyDescent="0.15">
      <c r="A26" s="7" t="s">
        <v>21</v>
      </c>
      <c r="B26" s="4">
        <v>50</v>
      </c>
      <c r="C26" s="5">
        <v>0</v>
      </c>
      <c r="D26" s="33"/>
      <c r="E26" s="33"/>
      <c r="F26" s="33"/>
      <c r="G26" s="43">
        <f t="shared" si="5"/>
        <v>0</v>
      </c>
      <c r="H26" s="5"/>
      <c r="I26" s="6"/>
    </row>
    <row r="27" spans="1:9" ht="30" customHeight="1" x14ac:dyDescent="0.15">
      <c r="A27" s="7" t="s">
        <v>22</v>
      </c>
      <c r="B27" s="4">
        <v>25</v>
      </c>
      <c r="C27" s="5">
        <v>0</v>
      </c>
      <c r="D27" s="33"/>
      <c r="E27" s="33"/>
      <c r="F27" s="33"/>
      <c r="G27" s="43">
        <f t="shared" si="5"/>
        <v>0</v>
      </c>
      <c r="H27" s="5"/>
      <c r="I27" s="6"/>
    </row>
    <row r="28" spans="1:9" ht="30" customHeight="1" x14ac:dyDescent="0.15">
      <c r="A28" s="7" t="s">
        <v>23</v>
      </c>
      <c r="B28" s="41">
        <v>10</v>
      </c>
      <c r="C28" s="5">
        <v>0</v>
      </c>
      <c r="D28" s="33"/>
      <c r="E28" s="33"/>
      <c r="F28" s="33"/>
      <c r="G28" s="43">
        <f t="shared" si="5"/>
        <v>0</v>
      </c>
      <c r="H28" s="5"/>
      <c r="I28" s="6"/>
    </row>
    <row r="29" spans="1:9" ht="30" customHeight="1" x14ac:dyDescent="0.15">
      <c r="A29" s="7" t="s">
        <v>24</v>
      </c>
      <c r="B29" s="41">
        <v>10</v>
      </c>
      <c r="C29" s="5">
        <v>0</v>
      </c>
      <c r="D29" s="33"/>
      <c r="E29" s="33"/>
      <c r="F29" s="33"/>
      <c r="G29" s="43">
        <f t="shared" si="5"/>
        <v>0</v>
      </c>
      <c r="H29" s="5"/>
      <c r="I29" s="6"/>
    </row>
    <row r="30" spans="1:9" ht="30" customHeight="1" x14ac:dyDescent="0.15">
      <c r="A30" s="7" t="s">
        <v>25</v>
      </c>
      <c r="B30" s="41">
        <v>1</v>
      </c>
      <c r="C30" s="5">
        <v>0</v>
      </c>
      <c r="D30" s="33"/>
      <c r="E30" s="33"/>
      <c r="F30" s="33"/>
      <c r="G30" s="43">
        <f t="shared" si="5"/>
        <v>0</v>
      </c>
      <c r="H30" s="5"/>
      <c r="I30" s="6"/>
    </row>
    <row r="31" spans="1:9" ht="66" customHeight="1" x14ac:dyDescent="0.15">
      <c r="A31" s="3" t="s">
        <v>26</v>
      </c>
      <c r="B31" s="15" t="s">
        <v>2</v>
      </c>
      <c r="C31" s="16" t="s">
        <v>17</v>
      </c>
      <c r="D31" s="16"/>
      <c r="E31" s="16"/>
      <c r="F31" s="16"/>
      <c r="G31" s="32" t="s">
        <v>7</v>
      </c>
      <c r="H31" s="42" t="s">
        <v>8</v>
      </c>
    </row>
    <row r="32" spans="1:9" ht="30" customHeight="1" x14ac:dyDescent="0.15">
      <c r="A32" s="7" t="s">
        <v>27</v>
      </c>
      <c r="B32" s="4">
        <v>2</v>
      </c>
      <c r="C32" s="5">
        <v>0</v>
      </c>
      <c r="D32" s="33"/>
      <c r="E32" s="33"/>
      <c r="F32" s="33"/>
      <c r="G32" s="43">
        <f t="shared" ref="G32" si="6">C32*B32</f>
        <v>0</v>
      </c>
      <c r="H32" s="5"/>
    </row>
    <row r="33" spans="1:8" ht="30" customHeight="1" x14ac:dyDescent="0.15">
      <c r="A33" s="7" t="s">
        <v>28</v>
      </c>
      <c r="B33" s="4">
        <v>2</v>
      </c>
      <c r="C33" s="5">
        <v>0</v>
      </c>
      <c r="D33" s="33"/>
      <c r="E33" s="33"/>
      <c r="F33" s="33"/>
      <c r="G33" s="43">
        <f>C33*B33</f>
        <v>0</v>
      </c>
      <c r="H33" s="5"/>
    </row>
    <row r="34" spans="1:8" ht="30" customHeight="1" x14ac:dyDescent="0.15">
      <c r="A34" s="7" t="s">
        <v>29</v>
      </c>
      <c r="B34" s="34">
        <v>2</v>
      </c>
      <c r="C34" s="5">
        <v>0</v>
      </c>
      <c r="D34" s="33"/>
      <c r="E34" s="33"/>
      <c r="F34" s="33"/>
      <c r="G34" s="31">
        <f>C34*B34</f>
        <v>0</v>
      </c>
      <c r="H34" s="5"/>
    </row>
    <row r="35" spans="1:8" ht="30" customHeight="1" x14ac:dyDescent="0.15">
      <c r="A35" s="7" t="s">
        <v>30</v>
      </c>
      <c r="B35" s="37">
        <v>25</v>
      </c>
      <c r="C35" s="38">
        <v>0</v>
      </c>
      <c r="D35" s="33"/>
      <c r="E35" s="33"/>
      <c r="F35" s="33"/>
      <c r="G35" s="39">
        <f t="shared" ref="G35" si="7">C35*B35</f>
        <v>0</v>
      </c>
      <c r="H35" s="40"/>
    </row>
    <row r="36" spans="1:8" ht="74" customHeight="1" x14ac:dyDescent="0.15">
      <c r="A36" s="44" t="s">
        <v>31</v>
      </c>
      <c r="B36" s="46">
        <f>SUM(G3:G35)</f>
        <v>0</v>
      </c>
      <c r="C36" s="47"/>
      <c r="D36" s="47"/>
      <c r="E36" s="47"/>
      <c r="F36" s="47"/>
      <c r="G36" s="48"/>
    </row>
    <row r="37" spans="1:8" x14ac:dyDescent="0.15">
      <c r="A37" s="8"/>
      <c r="B37" s="9"/>
      <c r="C37" s="10"/>
      <c r="D37" s="10"/>
      <c r="E37" s="10"/>
      <c r="F37" s="10"/>
      <c r="G37" s="11"/>
      <c r="H37" s="12"/>
    </row>
    <row r="44" spans="1:8" x14ac:dyDescent="0.15">
      <c r="G44" s="14"/>
    </row>
    <row r="45" spans="1:8" x14ac:dyDescent="0.15">
      <c r="G45" s="14"/>
    </row>
  </sheetData>
  <sheetProtection algorithmName="SHA-512" hashValue="uEp3Uc2jaT/cTdaW0jaL043/cnKInyNG1DAwmrxS67Bzkr/OcQl3pxaPKRsfmdRAdxbD3iBRIhOXY+pTkvO+ww==" saltValue="xIoPd1P9izzKo0ASnTAsyg==" spinCount="100000" sheet="1" objects="1" scenarios="1"/>
  <mergeCells count="2">
    <mergeCell ref="B36:G36"/>
    <mergeCell ref="A1:H1"/>
  </mergeCells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showGridLines="0" workbookViewId="0">
      <selection activeCell="B8" sqref="B8"/>
    </sheetView>
  </sheetViews>
  <sheetFormatPr baseColWidth="10" defaultColWidth="11.5" defaultRowHeight="35" customHeight="1" x14ac:dyDescent="0.25"/>
  <cols>
    <col min="1" max="1" width="99" style="17" customWidth="1"/>
    <col min="2" max="4" width="35.83203125" style="17" customWidth="1"/>
    <col min="5" max="16384" width="11.5" style="17"/>
  </cols>
  <sheetData>
    <row r="1" spans="1:8" ht="98" customHeight="1" x14ac:dyDescent="0.25">
      <c r="A1" s="54" t="s">
        <v>32</v>
      </c>
      <c r="B1" s="55"/>
      <c r="C1" s="55"/>
      <c r="D1" s="56"/>
    </row>
    <row r="2" spans="1:8" ht="7" customHeight="1" x14ac:dyDescent="0.25">
      <c r="A2" s="18"/>
      <c r="D2" s="19"/>
    </row>
    <row r="3" spans="1:8" ht="47" customHeight="1" x14ac:dyDescent="0.25">
      <c r="A3" s="26" t="s">
        <v>33</v>
      </c>
      <c r="B3" s="57">
        <f>'Prijzenblad digiborden'!B36</f>
        <v>0</v>
      </c>
      <c r="C3" s="58"/>
      <c r="D3" s="59"/>
    </row>
    <row r="4" spans="1:8" ht="7" customHeight="1" x14ac:dyDescent="0.25">
      <c r="A4" s="18"/>
      <c r="B4" s="63"/>
      <c r="C4" s="63"/>
      <c r="D4" s="64"/>
    </row>
    <row r="5" spans="1:8" ht="166" customHeight="1" x14ac:dyDescent="0.25">
      <c r="A5" s="28" t="s">
        <v>34</v>
      </c>
      <c r="B5" s="60">
        <f>B3</f>
        <v>0</v>
      </c>
      <c r="C5" s="61"/>
      <c r="D5" s="62"/>
    </row>
    <row r="6" spans="1:8" ht="35" customHeight="1" x14ac:dyDescent="0.25">
      <c r="A6" s="20"/>
      <c r="B6" s="21"/>
      <c r="C6" s="21"/>
      <c r="D6" s="22"/>
    </row>
    <row r="7" spans="1:8" s="25" customFormat="1" ht="142" customHeight="1" thickBot="1" x14ac:dyDescent="0.3">
      <c r="A7" s="27" t="s">
        <v>35</v>
      </c>
      <c r="B7" s="51" t="s">
        <v>36</v>
      </c>
      <c r="C7" s="52"/>
      <c r="D7" s="53"/>
      <c r="E7" s="23"/>
      <c r="F7" s="23"/>
      <c r="G7" s="23"/>
      <c r="H7" s="24"/>
    </row>
  </sheetData>
  <sheetProtection algorithmName="SHA-512" hashValue="C0RSTZvJkjVLd39noo+FmNMzVHv1SIe9eTcwMT7uetgUZQW8N2TAAGScfcxMIqF681fvJvHWS3CFq7n4oknAHw==" saltValue="RDhTBJohFIuhZTdNwHHXvg==" spinCount="100000" sheet="1" objects="1" scenarios="1"/>
  <mergeCells count="5">
    <mergeCell ref="B7:D7"/>
    <mergeCell ref="A1:D1"/>
    <mergeCell ref="B3:D3"/>
    <mergeCell ref="B5:D5"/>
    <mergeCell ref="B4:D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040D1F6A6494DB15746078819D89F" ma:contentTypeVersion="15" ma:contentTypeDescription="Een nieuw document maken." ma:contentTypeScope="" ma:versionID="3bbc45e1762022e22ca0153a50361aad">
  <xsd:schema xmlns:xsd="http://www.w3.org/2001/XMLSchema" xmlns:xs="http://www.w3.org/2001/XMLSchema" xmlns:p="http://schemas.microsoft.com/office/2006/metadata/properties" xmlns:ns2="cdfd6af9-2027-427e-aee7-f2f3dc2ea940" xmlns:ns3="04d4ff2e-cf62-40b0-a5cf-f8c6524922a9" targetNamespace="http://schemas.microsoft.com/office/2006/metadata/properties" ma:root="true" ma:fieldsID="16b47c6a34ba05ee4c441637e1b8d82d" ns2:_="" ns3:_="">
    <xsd:import namespace="cdfd6af9-2027-427e-aee7-f2f3dc2ea940"/>
    <xsd:import namespace="04d4ff2e-cf62-40b0-a5cf-f8c6524922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fd6af9-2027-427e-aee7-f2f3dc2ea9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87337ac9-5ebe-4b66-b157-1698236214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d4ff2e-cf62-40b0-a5cf-f8c6524922a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fcf5dfd-d56a-4298-a617-48fc0b221880}" ma:internalName="TaxCatchAll" ma:showField="CatchAllData" ma:web="04d4ff2e-cf62-40b0-a5cf-f8c6524922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fd6af9-2027-427e-aee7-f2f3dc2ea940">
      <Terms xmlns="http://schemas.microsoft.com/office/infopath/2007/PartnerControls"/>
    </lcf76f155ced4ddcb4097134ff3c332f>
    <TaxCatchAll xmlns="04d4ff2e-cf62-40b0-a5cf-f8c6524922a9" xsi:nil="true"/>
  </documentManagement>
</p:properties>
</file>

<file path=customXml/itemProps1.xml><?xml version="1.0" encoding="utf-8"?>
<ds:datastoreItem xmlns:ds="http://schemas.openxmlformats.org/officeDocument/2006/customXml" ds:itemID="{D3F731EF-8BB5-4234-B0D0-077645B018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778E59-612B-4662-86BA-1393D3A810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fd6af9-2027-427e-aee7-f2f3dc2ea940"/>
    <ds:schemaRef ds:uri="04d4ff2e-cf62-40b0-a5cf-f8c6524922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961EF2-775C-4E34-8D1A-3F607EF5B158}">
  <ds:schemaRefs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04d4ff2e-cf62-40b0-a5cf-f8c6524922a9"/>
    <ds:schemaRef ds:uri="http://www.w3.org/XML/1998/namespace"/>
    <ds:schemaRef ds:uri="http://purl.org/dc/terms/"/>
    <ds:schemaRef ds:uri="http://schemas.microsoft.com/office/2006/metadata/properties"/>
    <ds:schemaRef ds:uri="http://schemas.microsoft.com/office/infopath/2007/PartnerControls"/>
    <ds:schemaRef ds:uri="cdfd6af9-2027-427e-aee7-f2f3dc2ea94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Prijzenblad digiborden</vt:lpstr>
      <vt:lpstr>Prijs totaal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>Copyright inkoopadviesbureau BiC</dc:description>
  <cp:lastModifiedBy/>
  <cp:revision/>
  <dcterms:created xsi:type="dcterms:W3CDTF">2014-10-31T15:34:42Z</dcterms:created>
  <dcterms:modified xsi:type="dcterms:W3CDTF">2025-10-01T13:33:25Z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0x010100BE6040D1F6A6494DB15746078819D89F</vt:lpwstr>
  </property>
  <property fmtid="{D5CDD505-2E9C-101B-9397-08002B2CF9AE}" pid="3" name="MediaServiceImageTags">
    <vt:lpwstr/>
  </property>
</Properties>
</file>