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hhdelfland.sharepoint.com/sites/Project702087GmlBergsluis/Gedeelde documenten/Contractmanagement/18 Aanbesteding/a Aanbestedingsdoc/C+W+E/CONCEPT/Contractdocumenten/Bijlagen VS/"/>
    </mc:Choice>
  </mc:AlternateContent>
  <xr:revisionPtr revIDLastSave="42" documentId="13_ncr:1_{0C876362-953A-425A-AFCE-29E707E861F1}" xr6:coauthVersionLast="47" xr6:coauthVersionMax="47" xr10:uidLastSave="{1EFBA672-21B5-495B-8C1A-517148524A02}"/>
  <bookViews>
    <workbookView xWindow="15480" yWindow="-14700" windowWidth="23250" windowHeight="10395"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1" i="1" l="1"/>
  <c r="A83" i="1"/>
  <c r="A84" i="1"/>
  <c r="A82" i="1"/>
  <c r="A189" i="1"/>
  <c r="A123" i="1" l="1"/>
  <c r="A120" i="1" l="1"/>
  <c r="A87" i="1"/>
  <c r="A88" i="1"/>
  <c r="A86" i="1"/>
  <c r="A34" i="1"/>
  <c r="A14" i="1"/>
  <c r="A13" i="1"/>
  <c r="A12" i="1"/>
  <c r="A201" i="1" l="1"/>
  <c r="A22" i="1" l="1"/>
  <c r="A21" i="1"/>
  <c r="A20" i="1"/>
  <c r="A19" i="1"/>
  <c r="A199" i="1"/>
  <c r="A195" i="1"/>
  <c r="A193" i="1"/>
  <c r="A191" i="1"/>
  <c r="A188" i="1"/>
  <c r="A181" i="1"/>
  <c r="A171" i="1"/>
  <c r="A170" i="1"/>
  <c r="A37" i="1"/>
  <c r="A72" i="1"/>
  <c r="A71" i="1"/>
  <c r="A70" i="1"/>
  <c r="A69" i="1"/>
  <c r="A68" i="1"/>
  <c r="A67" i="1"/>
  <c r="A66" i="1"/>
  <c r="A65" i="1"/>
  <c r="A122" i="1"/>
  <c r="A139" i="1"/>
  <c r="A111" i="1"/>
  <c r="A127" i="1"/>
  <c r="A119" i="1"/>
  <c r="A187" i="1"/>
  <c r="A186" i="1"/>
  <c r="A185" i="1"/>
  <c r="A184" i="1"/>
  <c r="A182" i="1"/>
  <c r="A180" i="1"/>
  <c r="A179" i="1"/>
  <c r="A178" i="1"/>
  <c r="A177" i="1"/>
  <c r="A176" i="1"/>
  <c r="A169" i="1"/>
  <c r="A167" i="1"/>
  <c r="A165" i="1"/>
  <c r="A164" i="1"/>
  <c r="A163" i="1"/>
  <c r="A162" i="1"/>
  <c r="A160" i="1"/>
  <c r="A159" i="1"/>
  <c r="A158" i="1"/>
  <c r="A157" i="1"/>
  <c r="A156" i="1"/>
  <c r="A155" i="1"/>
  <c r="A154" i="1"/>
  <c r="A153" i="1"/>
  <c r="A152" i="1"/>
  <c r="A151" i="1"/>
  <c r="A150" i="1"/>
  <c r="A149" i="1"/>
  <c r="A148" i="1"/>
  <c r="A147" i="1"/>
  <c r="A146" i="1"/>
  <c r="A145" i="1"/>
  <c r="A144" i="1"/>
  <c r="A143" i="1"/>
  <c r="A142" i="1"/>
  <c r="A141" i="1"/>
  <c r="A140" i="1"/>
  <c r="A138" i="1"/>
  <c r="A137" i="1"/>
  <c r="A136" i="1"/>
  <c r="A135" i="1"/>
  <c r="A134" i="1"/>
  <c r="A128" i="1"/>
  <c r="A126" i="1"/>
  <c r="A125" i="1"/>
  <c r="A124" i="1"/>
  <c r="A118" i="1"/>
  <c r="A117" i="1"/>
  <c r="A116" i="1"/>
  <c r="A115" i="1"/>
  <c r="A114" i="1"/>
  <c r="A113" i="1"/>
  <c r="A112" i="1"/>
  <c r="A110" i="1"/>
  <c r="A109" i="1"/>
  <c r="A108" i="1"/>
  <c r="A107" i="1"/>
  <c r="A106" i="1"/>
  <c r="A105" i="1"/>
  <c r="A104" i="1"/>
  <c r="A103" i="1"/>
  <c r="A102" i="1"/>
  <c r="A101" i="1"/>
  <c r="A100" i="1"/>
  <c r="A99" i="1"/>
  <c r="A98" i="1"/>
  <c r="A97" i="1"/>
  <c r="A96" i="1"/>
  <c r="A95" i="1"/>
  <c r="A94" i="1"/>
  <c r="A93" i="1"/>
  <c r="A92" i="1"/>
  <c r="A91" i="1"/>
  <c r="A90" i="1"/>
  <c r="A89" i="1"/>
  <c r="A85" i="1"/>
  <c r="A81" i="1"/>
  <c r="A80" i="1"/>
  <c r="A79" i="1"/>
  <c r="A78" i="1"/>
  <c r="A77" i="1"/>
  <c r="A76" i="1"/>
  <c r="A75" i="1"/>
  <c r="A74" i="1"/>
  <c r="A73" i="1"/>
  <c r="A63" i="1"/>
  <c r="A62" i="1"/>
  <c r="A61" i="1"/>
  <c r="A60" i="1"/>
  <c r="A59" i="1"/>
  <c r="A58" i="1"/>
  <c r="A57" i="1"/>
  <c r="A56" i="1"/>
  <c r="A55" i="1"/>
  <c r="A54" i="1"/>
  <c r="A53" i="1"/>
  <c r="A52" i="1"/>
  <c r="A51" i="1"/>
  <c r="A50" i="1"/>
  <c r="A49" i="1"/>
  <c r="A48" i="1"/>
  <c r="A46" i="1"/>
  <c r="A45" i="1"/>
  <c r="A44" i="1"/>
  <c r="A43" i="1"/>
  <c r="A41" i="1"/>
  <c r="A40" i="1"/>
  <c r="A39" i="1"/>
  <c r="A38" i="1"/>
  <c r="A36" i="1"/>
  <c r="A35" i="1"/>
  <c r="A33" i="1"/>
  <c r="A32" i="1"/>
  <c r="A31" i="1"/>
  <c r="A30" i="1"/>
  <c r="A29" i="1"/>
  <c r="A28" i="1"/>
  <c r="A27" i="1"/>
  <c r="A26" i="1"/>
  <c r="A25" i="1"/>
  <c r="A24" i="1"/>
  <c r="A23" i="1"/>
  <c r="A9" i="1"/>
  <c r="A17" i="1"/>
  <c r="A16" i="1"/>
  <c r="A15" i="1"/>
  <c r="A11" i="1"/>
  <c r="A10" i="1"/>
  <c r="A8" i="1"/>
  <c r="A7" i="1"/>
  <c r="A6" i="1"/>
</calcChain>
</file>

<file path=xl/sharedStrings.xml><?xml version="1.0" encoding="utf-8"?>
<sst xmlns="http://schemas.openxmlformats.org/spreadsheetml/2006/main" count="756" uniqueCount="536">
  <si>
    <t xml:space="preserve">PROCESEISENTABEL </t>
  </si>
  <si>
    <t>Code</t>
  </si>
  <si>
    <t>Nr.</t>
  </si>
  <si>
    <t>Proces</t>
  </si>
  <si>
    <t>Kolom2</t>
  </si>
  <si>
    <t>Naam</t>
  </si>
  <si>
    <t>Kolom4</t>
  </si>
  <si>
    <t>Kolom5</t>
  </si>
  <si>
    <t>Kolom6</t>
  </si>
  <si>
    <t>Kolom1</t>
  </si>
  <si>
    <t xml:space="preserve"> </t>
  </si>
  <si>
    <t>P</t>
  </si>
  <si>
    <t>HHD</t>
  </si>
  <si>
    <t>Standaard Proceseisen</t>
  </si>
  <si>
    <t>Eis-ID</t>
  </si>
  <si>
    <t>Proces-ID</t>
  </si>
  <si>
    <t>Dicipline</t>
  </si>
  <si>
    <t>Onderwerp</t>
  </si>
  <si>
    <t>Sub-Sub-Proces</t>
  </si>
  <si>
    <t>Eis-nr.</t>
  </si>
  <si>
    <t>Eistekst</t>
  </si>
  <si>
    <t>Eis van Toepassing JA/NEE</t>
  </si>
  <si>
    <t>TM</t>
  </si>
  <si>
    <t>Technisch management</t>
  </si>
  <si>
    <t>TM01</t>
  </si>
  <si>
    <t>Ontwerpen (algemeen)</t>
  </si>
  <si>
    <t>Ontwerpbeschouwing</t>
  </si>
  <si>
    <t>TM 01</t>
  </si>
  <si>
    <t>In het Ontwerp van de permanente constructies dienen alle relevante optredende belastingen, aantastingmechanismen en degradatie die tijdens de uitvoeringsfase, de gebruiksfase en tijdens calamiteiten mogelijk kunnen optreden expliciet beschouwd te worden.</t>
  </si>
  <si>
    <t>JA</t>
  </si>
  <si>
    <t>Ontwerpkeuzes</t>
  </si>
  <si>
    <t>TM 02</t>
  </si>
  <si>
    <t>Daar waar in ontwerprichtlijnen de keuze kan worden gemaakt uit "wensen", "voorkeuren" of "gebruikelijke" ontwerpkeuzen of parameterwaarden in afwijking tot de ondergrens, dient de Opdrachtnemer de betreffende "wens", "voorkeur" of "gebruikelijke" keuze als eis te beschouwen.</t>
  </si>
  <si>
    <t>Toekomstig hergebruik</t>
  </si>
  <si>
    <t>TM 03</t>
  </si>
  <si>
    <t>De toe te passen ontwerpmethoden, uitvoeringsmethoden, bouwstoffen, materialen en mengselsamenstellingen dienen het toekomstig hergebruik van vrijkomende/uitkomende materialen niet te belemmeren.</t>
  </si>
  <si>
    <t>Duurzaam-Circulair</t>
  </si>
  <si>
    <t>A</t>
  </si>
  <si>
    <t>Toegepaste materialen dienen aantoonbaar duurzaam-circulair te zijn en (toekomstige) vrijkomende materialen en reststromen dienen op een zo hoogwaardig mogelijke wijze te (kunnen) worden hergebruikt.
Onder duurzaam-circulair wordt het terugdringen van het gebruik van primaire grondstoffen bedoeld.
Hergebruik van materialen wordt toegestaan, mits in overleg en deze aan de gestelde eisen wordt voldaan.
Opdrachtnemer dient vooraf een plan voor deze materiaalstromen en meetmethoden op te stellen.
Opdracht nemer dient aan te tonen op welke wijze de materialen zijn toegepast voor hergebruik binnen het project.
Opdrachtnemer stelt aan het eind van het project de Materialenstaat op van de verwerkte materialen en voegt deze toe aan het Opleverdossier.</t>
  </si>
  <si>
    <t>Circulair materiaalgebruik</t>
  </si>
  <si>
    <t>TM 04</t>
  </si>
  <si>
    <t xml:space="preserve">Vrijkomende materialen, onderdelen of componenten dienen zoveel mogelijk aantoonbaar op een hoogwaardige wijze opnieuw ingezet of hergebruikt te worden als product of als bouwstof teneinde grondstofdelving te reduceren. </t>
  </si>
  <si>
    <t>Hergebruik</t>
  </si>
  <si>
    <t>Opdracht nemer dient aan te tonen op welke hoogwaardige wijze de materialen zijn toe te passen voor hergebruik elders buiten het project.
Opdrachtnemer stelt aan het eind van het project een Materialenstaat op van de vrijgekomen herbruikbare materialen en voegt deze toe aan het Opleverdossier.</t>
  </si>
  <si>
    <t>K&amp;L beheerders</t>
  </si>
  <si>
    <t>TM 05</t>
  </si>
  <si>
    <t>De Opdrachtnemer dient voor het ontwerp van kruisingen met kabels en leidingen, goedkeuring te verkrijgen van de desbetreffende netbeheerder(s).</t>
  </si>
  <si>
    <t>Ontwerpdossier</t>
  </si>
  <si>
    <t>TM 06</t>
  </si>
  <si>
    <t>De Opdrachtnemer dient een ontwerpdossier op te zetten en actueel te houden, waarin alle ontwerpdocumenten, inclusief vervallen documenten, overzichtelijk per object en voorzien van versiebeheer uiterlijk binnen 5 werkdagen na het opstellen zijn verwerkt.
Op alle documente dient het HHD-Objectnummer te worden vermeld.</t>
  </si>
  <si>
    <t>Fasering acceptatie</t>
  </si>
  <si>
    <t>TM 07</t>
  </si>
  <si>
    <t>De Opdrachtnemer is gerechtigd het VO, DO en/of UO om planningstechnische redenen gefaseerd ter acceptatie in te dienen. Schriftelijke toestemming van de Opdrachtgever is hiertoe echter wel vereist.</t>
  </si>
  <si>
    <t>TM02</t>
  </si>
  <si>
    <t>Voorlopig Ontwerp (VO)</t>
  </si>
  <si>
    <t>Detailniveau</t>
  </si>
  <si>
    <t>TM 08</t>
  </si>
  <si>
    <t>De Opdrachtnemer dient het VO uit te werken tot op elementniveau.</t>
  </si>
  <si>
    <t>NEE</t>
  </si>
  <si>
    <t>Verificatie en Validatie</t>
  </si>
  <si>
    <t>TM 09</t>
  </si>
  <si>
    <t>De Opdrachtnemer dient het Voorlopig Ontwerp te verifiëren en valideren (middels het toepassen van de bij de producteisen genoemde verificatiemethode). 
In het Voorlopig Ontwerp dienen minimaal de eisen waarbij het verificatiemoment SO, VO of DO aangegeven is, geverifieerd te worden. 
Tevens dient het gehele ontwerp gevalideerd te worden.</t>
  </si>
  <si>
    <t>Raakvlakken</t>
  </si>
  <si>
    <t>TM 10</t>
  </si>
  <si>
    <t>De Opdrachtnemer dient de raakvlakken tussen de verschillende objecten expliciet uit te werken en nader te specificeren in het Voorlopig Ontwerp.</t>
  </si>
  <si>
    <t>Ontwerpnota's VO</t>
  </si>
  <si>
    <t>TM 11</t>
  </si>
  <si>
    <t>De Opdrachtnemer dient voor elk sub-systeem een ontwerpnota Voorlopig Ontwerp samen te stellen, waarin de ontwerpkeuzes en conclusies uit berekeningen en tekeningen zijn beschreven, alsmede waarin alle ontwerpdocumenten, berekeningen, tekeningen, beschouwingen, productspecificaties, raakvlakspecificaties en het verificatiedossier per sub-systeem worden gebundeld.</t>
  </si>
  <si>
    <t>TM03</t>
  </si>
  <si>
    <t>Definitief Ontwerp (DO)</t>
  </si>
  <si>
    <t>TM 12</t>
  </si>
  <si>
    <t>De Opdrachtnemer dient het DO uit te werken tot op elementniveau.</t>
  </si>
  <si>
    <t>TM 13</t>
  </si>
  <si>
    <t>De Opdrachtnemer dient het Definitief Ontwerp te verifiëren en valideren (middels het toepassen van de bij de producteisen genoemde verificatiemethode). 
In het Definitief Ontwerp dienen minimaal de eisen waarbij het verificatiemoment SO, VO of DO aangegeven is, geverifieerd te worden. 
Tevens dient het gehele ontwerp gevalideerd te worden.</t>
  </si>
  <si>
    <t>TM 14</t>
  </si>
  <si>
    <t>De Opdrachtnemer dient de raakvlakken tussen de verschillende objecten expliciet uit te werken en nader te specificeren in het Definitief Ontwerp.</t>
  </si>
  <si>
    <t>Ontwerpnota's DO</t>
  </si>
  <si>
    <t>TM 15</t>
  </si>
  <si>
    <t>De Opdrachtnemer dient voor elk sub-systeem een ontwerpnota Definitief Ontwerp samen te stellen, waarin de ontwerpkeuzes en conclusies uit berekeningen en tekeningen zijn beschreven, alsmede waarin alle ontwerpdocumenten, berekeningen, tekeningen, beschouwingen, productspecificaties, raakvlakspecificaties en het verificatiedossier per sub-systeem worden gebundeld.</t>
  </si>
  <si>
    <t>TM04</t>
  </si>
  <si>
    <t>Uitvoeringsontwerp (UO)</t>
  </si>
  <si>
    <t>TM 16</t>
  </si>
  <si>
    <t>De Opdrachtnemer dient het UO uit te werken tot op materiaalniveau.</t>
  </si>
  <si>
    <t>TM 17</t>
  </si>
  <si>
    <t>De Opdrachtnemer dient het Uitvoerings Ontwerp te verifiëren en valideren (middels het toepassen van de bij de producteisen genoemde verificatiemethode).
In het Uitvoerings Ontwerp dienen minimaal de eisen waarbij het verificatiemoment SO, VO, DO of UO aangegeven is geverifieerd te worden. 
Tevens dient het gehele ontwerp gevalideerd te worden.</t>
  </si>
  <si>
    <t>Ontwerpnota's UO</t>
  </si>
  <si>
    <t>TM 18</t>
  </si>
  <si>
    <t>De Opdrachtnemer dient voor elk sub-systeem een ontwerpnota Uitvoeringsontwerp samen te stellen, zijnde een detailaanvulling op het DO, waarin de ontwerpkeuzes en conclusies uit berekeningen en tekeningen zijn beschreven, alsmede waarin alle ontwerpdocumenten, detailberekeningen, (detail)tekeningen, beschouwingen, productspecificatie, raakvlakspecificaties en het verificatiedossier per sub-systeem worden gebundeld.</t>
  </si>
  <si>
    <t>TM05</t>
  </si>
  <si>
    <t>Uitvoeren Werkzaamheden</t>
  </si>
  <si>
    <t>Werkplannen</t>
  </si>
  <si>
    <t>TM 19</t>
  </si>
  <si>
    <t>De Opdrachtnemer dient voor alle Uitvoeringswerkzaamheden werkplannen met bijbehorende keuringsplannen en/of beproevingsprotocollen (FAT, SAT) op te stellen, waarin de Werkzaamheden, de beheersing van de van toepassing zijnde risico’s wordt gespecificeerd en wordt gespecificeerd op welke wijze zal worden aangetoond, dat de resultaten van de Uitvoeringswerkzaamheden voldoen aan de systeemeisen in de Vraagspecificatie, de acceptatiecriteria in annex III en aan het ontwerp.</t>
  </si>
  <si>
    <t>Transport</t>
  </si>
  <si>
    <t>TM19</t>
  </si>
  <si>
    <t xml:space="preserve">De Opdrachtnemer dient voor de Uitvoeringswerkzaamheden rekening te houden met het minimaliseren van transportbewegingen en uitstoot van schadelijke stoffen (uitlaatgassen ed.) die impact hebben op het milieu, biodiversiteit en leefomgeving. </t>
  </si>
  <si>
    <t>TM06</t>
  </si>
  <si>
    <t>Inkoopmanagement</t>
  </si>
  <si>
    <t>Inkoop specificaties</t>
  </si>
  <si>
    <t>TM 20</t>
  </si>
  <si>
    <t>De Opdrachtnemer dient stuklijsten met inkoopspecificaties op te stellen voor alle in te kopen onderdelen en materialen.</t>
  </si>
  <si>
    <t>Inkoop CO2 reductie</t>
  </si>
  <si>
    <t>TM 21</t>
  </si>
  <si>
    <t>De Opdrachtnemer dient voor te betrekken arbeid of producten zo veel mogelijk partijen en leveranciers te betrekken die minimaal trede 3 op de CO2 prestatieladder hebben bereikt.</t>
  </si>
  <si>
    <t>Duurzaam hout</t>
  </si>
  <si>
    <t>TM 22</t>
  </si>
  <si>
    <t>De Opdrachtnemer dient hout toe te passen, dat tenminste voldoet aan de criteria van de “Timber Procurement Assessment Committee (TPAC)”:
- Het hout dient geleverd te worden met een keurmerk, dat gebaseerd is op een standaard- en certificeringsysteem dat wereldwijd toepasbaar is.
- De handelsketen (COC-keten) dient traceerbaar te zijn op het niveau van bosbeheereenheid en is gebaseerd op controle in het veld.
- Het hout dient voor 100% uit duurzaam beheerde bossen te komen en leveringen gemengd met ander hout (bijv. Controlled Wood) zijn niet toegestaan.</t>
  </si>
  <si>
    <t>Toepassen Bouwstoffen</t>
  </si>
  <si>
    <t>TM 23</t>
  </si>
  <si>
    <t>De Opdrachtnemer dient bouwstoffen toe te passen, die geen 'IBC-bouwstoffen' en geen grond klasse 'Industrie' conform het Besluit bodemkwaliteit zijn. (Dus classificatie "Schoon").</t>
  </si>
  <si>
    <t>Besluit Bodemkwaliteit</t>
  </si>
  <si>
    <t>TM 24</t>
  </si>
  <si>
    <t>Opdrachtnemer treedt namens Opdrachtgever op als gemachtigde bij het bevoegd gezag inzake het Besluit Bodemkwaliteit. Gedurende de looptijd van de Overeenkomst blijft Opdrachtnemer aanspreekpunt voor de opsporingsambtenaren inzake het Besluit Bodemkwaliteit.</t>
  </si>
  <si>
    <t>Keuring Bouwstoffen</t>
  </si>
  <si>
    <t>TM 25</t>
  </si>
  <si>
    <t>Opdrachtnemer dient tussentijdse keuringen van bouwstoffen en objecten in realisatie te initiëren, plannen uit te voeren en te realiseren op basis van uitvoerings- kwaliteits- en veiligheidsrisico’s.</t>
  </si>
  <si>
    <t>P1.TM 24</t>
  </si>
  <si>
    <t>TM 26</t>
  </si>
  <si>
    <t>De Opdrachtnemer dient bouwstoffen en producten (elementen) toe te passen die onder kwaliteitscertificaat geleverd worden (CE, KOMO, KIWA, etc.)</t>
  </si>
  <si>
    <t>TM07</t>
  </si>
  <si>
    <t>Inrichten Werkterrein</t>
  </si>
  <si>
    <t>Beschikbaarheid Werkterrein</t>
  </si>
  <si>
    <t>TM 27</t>
  </si>
  <si>
    <t>De Opdrachtnemer dient de benodigde Werkterreinen in te richten binnen de door de Opdrachtgever ter beschikking te stellen percelen en/of werkgrenzen.</t>
  </si>
  <si>
    <t>TM 28</t>
  </si>
  <si>
    <t>De Opdrachtnemer dient eventueel tijdelijke voorzieningen toe te passen ten einde de toegangsweg tijdelijk aan te sluiten op de Openbare weg.</t>
  </si>
  <si>
    <t>Functie vrij maken Werkterrein</t>
  </si>
  <si>
    <t>TM 29</t>
  </si>
  <si>
    <t>De Opdrachtnemer dient obstakels en resterende objecten binnen de systeemgrenzen, zoals bomen, struiken, hekwerken, etc. te verwijderen en af te voeren, voor zover noodzakelijk voor de realisatie van het Werk.</t>
  </si>
  <si>
    <t>Bereikbaarheid Werkterrein</t>
  </si>
  <si>
    <t>TM 30</t>
  </si>
  <si>
    <t>De Opdrachtnemer dient de benodigde voorzieningen te treffen voor de bereikbaarheid van en naar het Werkterrein tijdens de bouw.</t>
  </si>
  <si>
    <t>TM08</t>
  </si>
  <si>
    <t>Onderhouden bereikbaarheid aanliggende percelen</t>
  </si>
  <si>
    <t>Bereikbaarheid</t>
  </si>
  <si>
    <t>TM 31</t>
  </si>
  <si>
    <t>De bereikbaarheid voor gebruikers, eigenaren, bezoekers, transporten en hulpverlenende instanties dient te allen tijde gehandhaafd te zijn.</t>
  </si>
  <si>
    <t>Afspraken</t>
  </si>
  <si>
    <t>TM 32</t>
  </si>
  <si>
    <t>Afspraken over tijdelijke belemmeringen van de bereikbaarheid en de daarbij toe te passen maatregelen en voorzieningen dienen door de Opdrachtnemer met de belanghebbenden, waaronder tenminste de eigenaar en gebruiker van betreffende percelen, te zijn afgestemd en schriftelijk zijn overeengekomen.</t>
  </si>
  <si>
    <t>Correctief onderhoud</t>
  </si>
  <si>
    <t>TM 33</t>
  </si>
  <si>
    <t>Schade, vervuiling of slijtage aan weginfrastructuur en andere objecten in de omgeving die aanwijsbaar het gevolg is van bouwverkeer of omleidingverkeer, dient met bekwame spoed, doch uiterlijk binnen 5 werkdagen door en voor rekening van de Opdrachtnemer te zijn hersteld.</t>
  </si>
  <si>
    <t>TM09</t>
  </si>
  <si>
    <t>Onderhouden Kabels en Leidingen</t>
  </si>
  <si>
    <t>TM 34</t>
  </si>
  <si>
    <t>De Opdrachtnemer dient kabels en leidingen, die voor de realisatie van het Werk in de weg liggen, in samenspraak met betreffende beheerders te (doen) verleggen of te verwijderen, voor zover noodzakelijk voor de realisatie van het Werk. Alle kosten zijn voor rekening van de Opdrachgever.</t>
  </si>
  <si>
    <t>Bedrijfszekerheid</t>
  </si>
  <si>
    <t>TM 35</t>
  </si>
  <si>
    <t>De Opdrachtnemer dient alle maatregelen te treffen, die door de kabel- en leidingbeheerders noodzakelijk worden geacht om de bedrijfszekerheid en veiligheid van betreffende netten en netwerken niet in gevaar te brengen.</t>
  </si>
  <si>
    <t>Preventieve Maatregelen</t>
  </si>
  <si>
    <t>TM 36</t>
  </si>
  <si>
    <r>
      <t>De Opdrachtnemer dient voor aanvang van Werkzaamheden die van invloed kunnen zijn op de aanwezige kabels en leidingen tenminste de volgende maatregelen te treffen om schade aan kabels en leidingen te voorkomen:
a. Het doen van een KLIC-melding;
b. Het graven van proefsleuven;
c. Het handelen conform de</t>
    </r>
    <r>
      <rPr>
        <sz val="9"/>
        <rFont val="Arial"/>
        <family val="2"/>
      </rPr>
      <t xml:space="preserve"> </t>
    </r>
    <r>
      <rPr>
        <sz val="9"/>
        <color rgb="FFFF0000"/>
        <rFont val="Arial"/>
        <family val="2"/>
      </rPr>
      <t>CROW-Publicatie 500</t>
    </r>
    <r>
      <rPr>
        <sz val="9"/>
        <rFont val="Arial"/>
        <family val="2"/>
      </rPr>
      <t xml:space="preserve"> </t>
    </r>
    <r>
      <rPr>
        <sz val="9"/>
        <color theme="1"/>
        <rFont val="Arial"/>
        <family val="2"/>
      </rPr>
      <t>Schade voorkomen aan kabels en leidingen.
d. Het vastleggen in beeld en metingen (x,y,z) van kabels- en leidingen van HHD als die van derden en verwerken op de as-built tekeningen, t.b.v. het doorgeven aan het Kadaster.</t>
    </r>
  </si>
  <si>
    <t>Coördinatie</t>
  </si>
  <si>
    <t>TM 37</t>
  </si>
  <si>
    <t>De Opdrachtnemer dient de coördinatie en de fasering van alle benodigde Werkzaamheden uit te voeren, met inachtneming van de overeenkomst(en), regeling(en) en categorisering van kabels en leidingen.</t>
  </si>
  <si>
    <t>Overeenkomsten</t>
  </si>
  <si>
    <t>TM 38</t>
  </si>
  <si>
    <t>De Opdrachtnemer dient namens de Opdrachtgever met de kabel- en leidingbeheerders overeenkomsten te sluiten voor de verlegging van kabels en leidingen, die ten behoeve van de Werkzaamheden onvermijdelijk zijn.</t>
  </si>
  <si>
    <t>Aanvragen Nuts- voorzieningen</t>
  </si>
  <si>
    <t>TM 39</t>
  </si>
  <si>
    <t>De E-Opdrachtnemer dient namens de Opdrachtgever de voor het Werk benodigde nutsvoorzieningen aan te vragen bij de betreffende nutsbedrijven. De aansluitkosten zijn voor rekening van de Opdrachtgever.</t>
  </si>
  <si>
    <t>Realiseren Nuts- voorzieningen</t>
  </si>
  <si>
    <t>TM 40</t>
  </si>
  <si>
    <t>De Opdrachtnemer dient kabels en leidingen, die voor de realisatie van het Werk benodigd zijn, in samenspraak met betreffende beheerders te (doen) aanleggen. Alle kosten zijn voor rekening van de Opdrachtnemer.</t>
  </si>
  <si>
    <t>TM10</t>
  </si>
  <si>
    <t>Onderhouden Waterkering</t>
  </si>
  <si>
    <t>Waterkeringen</t>
  </si>
  <si>
    <t>TM 41</t>
  </si>
  <si>
    <t>De Opdrachtnemer dient in elke bouwfase waarbij de Werkzaamheden van invloed zijn op de waterkeringen de veiligheid aan te tonen met betrekking tot de stabiliteit en sterkte, de kerende hoogte en de betrouwbaarheid van de waterkerendheid.</t>
  </si>
  <si>
    <t>TM 42</t>
  </si>
  <si>
    <t>De Opdrachtnemer dient rondom het oppervlaktewater te allen tijde een strook van tenminste 3 meter breedte bereikbaar te houden voor inspectie en onderhoudswerkzaamheden door de beheerders.</t>
  </si>
  <si>
    <t>Kwel</t>
  </si>
  <si>
    <t>TM 43</t>
  </si>
  <si>
    <t>De Opdrachtnemer dient middels berekeningen aan te tonen dat er geen toename van kwel optreedt, bij verstoring van de waterafsluitende lagen in de bodem of indien er constructies door deze lagen worden aangebracht.</t>
  </si>
  <si>
    <t>Onderhouden Waterhuishouding</t>
  </si>
  <si>
    <t>Installatieverantwoordelijkheid</t>
  </si>
  <si>
    <t>TM 44</t>
  </si>
  <si>
    <t>Plan bedrijfsvoering</t>
  </si>
  <si>
    <t>TM 45</t>
  </si>
  <si>
    <t>De Opdrachtnemer dient een werkplan bedrijfsvoering op te stellen voorzien van storingsdienst voor gedurende de realisatiefase conform Annex III.</t>
  </si>
  <si>
    <t>Storingsdienst</t>
  </si>
  <si>
    <t>TM 46</t>
  </si>
  <si>
    <t>Opdrachtnemer dient zorg te dragen voor het opzetten en in stand houden van een storingswachtdienst gedurende de realisatiefase.</t>
  </si>
  <si>
    <t>Storingen oplossen</t>
  </si>
  <si>
    <t>TM 47</t>
  </si>
  <si>
    <t>De Opdrachtnemer dient bij storing en/ of uitval van de technische installaties gedurende 24 uur per dag en 7 dagen per week uiterlijk binnen 2 uur na telefonische melding door een medewerker van de afdeling Peilbeheer HDD, met een voor betreffende storing deskundige storingsmonteur aanwezig te zijn op het Werk, om aan te vangen met het verhelpen van de storing. 
Storing na inbedrijfstelling van het Werk, welke leiden tot het aanpassen van het Werk teneinde geëiste functionaliteit te halen, zijn niet verrekenbaar.</t>
  </si>
  <si>
    <t>Storingsterugmelding</t>
  </si>
  <si>
    <t>TM 48</t>
  </si>
  <si>
    <t>Van elke storing dient de opdrachtnemer de volgende werkdag voor 10.00 uur aan de Opdrachtgever per email verslag doen.</t>
  </si>
  <si>
    <t>Beheer</t>
  </si>
  <si>
    <t>TM 49</t>
  </si>
  <si>
    <t>De Opdrachtnemer dient esthetisch verzorgde toestand van het Werk in stand te houden gedurende de realisatiefase.
Zoals:
- Regulier periodiek schoonmaken binnenzijde gemaalgebouw;
- Regulier onderhoud aan terreinen/oppervlakken, zoals onkruid- en  gladheid-bestrijding.</t>
  </si>
  <si>
    <t>Preventief onderhoud</t>
  </si>
  <si>
    <t>TM 50</t>
  </si>
  <si>
    <t>De Opdrachtnemer dient onderdelen van het Werk, waarvan de functionaliteit wordt beïnvloed door vervuiling, periodiek te reinigen, smeren of op andere wijze te behandelen teneinde de functionaliteit tot de volgende preventieve onderhoudsbeurt veilig te stellen, gedurende de realisatiefase.</t>
  </si>
  <si>
    <t>TM 51</t>
  </si>
  <si>
    <t>Schades en gebreken aan het gerealiseerde Werk dient met bekwame spoed, doch uiterlijk binnen 5 werkdagen door de opdrachtnemer te zijn hersteld, geduende de realisatiefase.</t>
  </si>
  <si>
    <t>TM11</t>
  </si>
  <si>
    <t>Onderhouden Werkterrein</t>
  </si>
  <si>
    <t>Gebruik Werkterrein</t>
  </si>
  <si>
    <t>TM 52</t>
  </si>
  <si>
    <t>Nevenopdrachtnemers</t>
  </si>
  <si>
    <t>TM 53</t>
  </si>
  <si>
    <r>
      <t xml:space="preserve">De Opdrachtnemer dient in redelijkheid toe te staan, dat nevenopdrachtnemers </t>
    </r>
    <r>
      <rPr>
        <sz val="9"/>
        <color rgb="FF7030A0"/>
        <rFont val="Arial"/>
        <family val="2"/>
      </rPr>
      <t>en/of nood- en hulpdiensten</t>
    </r>
    <r>
      <rPr>
        <sz val="9"/>
        <color theme="1"/>
        <rFont val="Arial"/>
        <family val="2"/>
      </rPr>
      <t xml:space="preserve"> voor hun werkzaamheden gebruik maken van het Werkterrein.</t>
    </r>
  </si>
  <si>
    <t>TM 54</t>
  </si>
  <si>
    <t>De Opdrachtnemer dient in redelijkheid toe te staan, dat nevenopdrachtnemers gebruik maken van reeds gemaakt Werk en/of beschikbare hulpconstructies.</t>
  </si>
  <si>
    <t>Hinder</t>
  </si>
  <si>
    <t>TM 55</t>
  </si>
  <si>
    <t>De Opdrachtnemer dient hinder voor het verkeer en omwonenden door stofvorming, verstuiving en lichtverstoring door bouwactiviteiten te voorkomen.
Bouwverlichting dient van bebouwing en van het verkeer af te zijn gericht.</t>
  </si>
  <si>
    <t>Functievrije constructies</t>
  </si>
  <si>
    <t>TM 56</t>
  </si>
  <si>
    <t>De Opdrachtnemer dient alle bestaande-, hulp- en tijdelijke constructies en voorzieningen, die na de Werkzaamheden hun functie verliezen, geheel te verwijderen. Hierbij dient de Opdrachtnemer rekening te houden met eventuele eisen die de vergunningsverlener stelt aan het verwijderen van objecten uit de waterkering.</t>
  </si>
  <si>
    <t>Bodem</t>
  </si>
  <si>
    <t>TM 57</t>
  </si>
  <si>
    <t>De Opdrachtnemer dient ruimtes in de grond, na verwijderen van vervallen-, hulp- en tijdelijke constructies, op te vullen met bodemmateriaal. De geohydrologische eigenschappen van het oorspronkelijke grondpakket of de oorspronkelijke grondlagen dienen geborgd te zijn.</t>
  </si>
  <si>
    <t>TM12</t>
  </si>
  <si>
    <t>Testen / Valideren &amp; Verifiëren</t>
  </si>
  <si>
    <t>SAT Garantiemeting</t>
  </si>
  <si>
    <t>TM 58</t>
  </si>
  <si>
    <r>
      <t xml:space="preserve">Teneinde na te gaan of de geleverde installatie(s) aan de in dit contract gestelde eisen voldoen betreffende de gegarandeerde capaciteiten, rendementen, energieverbruik, prestaties </t>
    </r>
    <r>
      <rPr>
        <sz val="9"/>
        <color rgb="FFFF0000"/>
        <rFont val="Arial"/>
        <family val="2"/>
      </rPr>
      <t>stroomsnelheden</t>
    </r>
    <r>
      <rPr>
        <sz val="9"/>
        <color theme="1"/>
        <rFont val="Arial"/>
        <family val="2"/>
      </rPr>
      <t xml:space="preserve"> etc., dienen door de Opdrachtnemer metingen te worden verricht.
a. De metingen ter bepaling van de capaciteit (waterverzet) dienen uitgevoerd te worden met een beproefde methode, waarvan de nauwkeurigheid door een onafhankelijke partij is vastgesteld. 
b. De opvoerhoogte dient te worden bepaald aan de hand van de aanwezige peilschalen en een drukmeting.
c. Het elektrisch energieverbruik van de installatie kan worden bepaald met behulp van een uitlezing uit de FO's voor het vermogen, stroom en spanning.
d. Als een precisiemeting wordt toegepast, moet  voor de stroomsnelheidsmeter en de Watt-meter, Volt- en Ampèremeter een ijk- certificaat niet ouder dan 2 jaar aanwezig te zijn.
e. De Opdrachtnemer dient, indien dit door de Opdrachtgever wordt verlangd, alle benodigde instrumenten en hulpmiddelen voor de bepaling van het energieverbruik van de door hem te leveren pompen, kosteloos ter beschikking te stellen.
f. De garantiemetingen dienen gelijktijdig met de SAT plaats te vinden.
g. Opdrachtnemer dient betreffende de verrichte garantiemetingen een rapport op te stellen en als onderdeel van het opleverdossier ter acceptatie in te dienen.
h. De gemeten waarden dienen voor de meetonnauwkeurigheid van de gekozen meetmethode gecorrigeerd te worden zodat met een 95% betrouwbaarheid aan de gestelde eisen wordt voldaan.
i. De metingen ter bepaling van de waterdichtheid van de persleidingen dienen uitgeveoerd te worden middels een druktest gedurende 24 uur op 1,5 keer de maximale werkdruk. De resultaten dienen met een automatische schrijver te worden geregistreerd.
j. De functionaliteit  van de Objecten dient te worden aangetoond gedurende een 2 weken storingsvrij Proefbedrijf.</t>
    </r>
  </si>
  <si>
    <t>FAT Test</t>
  </si>
  <si>
    <t>TM58</t>
  </si>
  <si>
    <t>Teneinde na te gaan of de te leveren installatie(s), componenten, machines etc. aan de in dit contract gestelde eisen voldoen betreffende de gegarandeerde capaciteiten, rendementen, energieverbruik, prestaties stroomsnelheden, juiste componenten, juiste montage, juiste werking &amp; prestaties, etc., dienen door de Opdrachtnemer inspecties, beproevingen en metingen te worden verricht in het kader van FAT-tests.</t>
  </si>
  <si>
    <t>FAT Plan</t>
  </si>
  <si>
    <t>B</t>
  </si>
  <si>
    <t>Opdrachtnemer dient voor de FAT een FAT-plan op te stellen met daarin tevens opgenomen voor elk logisch te onderscheiden onderdeel van de installaties een specifiek testprotocol. 
ON dient de resultaten van de tests per te onderscheiden onderdeel in FAT-rapporten vast te leggen.
Bij het FAT-plan dienen alle risico’s en beheersmaatregelen (preventief en correctief) in kaart zijn gebracht die mogelijkerwijs zouden kunnen optreden gedurende de FAT.</t>
  </si>
  <si>
    <t>FAT Test-Resultaat</t>
  </si>
  <si>
    <t>C</t>
  </si>
  <si>
    <t>Te leveren installatie(s), componenten, machines etc. mogen slechts na een positief resultaat van de FAT-tests worden afgenomen en naar het werkterrein worden overgebracht voor inbouw en montage.</t>
  </si>
  <si>
    <t>SAT plan</t>
  </si>
  <si>
    <t>TM 59</t>
  </si>
  <si>
    <t>Opdrachtnemer dient voor de SAT en Proefbedrijf van de gehele installatie een SAT-plan op te stellen en dient de resultaten van de test in een SAT-rapport vast te leggen. 
Bij het SAT-plan dienen alle risico’s en beheersmaatregelen (preventief en correctief) in kaart zijn gebracht die mogelijkerwijs zouden kunnen optreden gedurende de SAT.</t>
  </si>
  <si>
    <t>In bedrijf stellen</t>
  </si>
  <si>
    <t>Opdrachtnemer dient een inbedrijfsstellingsplan op te stellen om de installatie(s) in bedrijf te nemen, inclusief de inregelparameters van de installatie(s).</t>
  </si>
  <si>
    <t>Inregelen</t>
  </si>
  <si>
    <t>Het instellen, inregelen en afstellen van componenten (frequentieomvormers, Auma aandrijvingen, ed.) maakt onderdeel uit van de werkzaamheden.</t>
  </si>
  <si>
    <t>Proefbedrijf</t>
  </si>
  <si>
    <t>Aansluitend volgt een proefperiode van twee weken, waarin de installatie zonder problemen of storingen moet functioneren. 
Pompen moeten ten minste 50 uur (ca. 42 uur nominaal en 8 uur vol vermogen) hebben gefunctioneerd. 
Voor vismigratie, stuwen en inlaten geldt een vaste periode van twee weken functioneren volgens de gebruikelijke ciclus.</t>
  </si>
  <si>
    <t>Volgordelijkheid</t>
  </si>
  <si>
    <t>TM 60</t>
  </si>
  <si>
    <t>Opdrachtnemer dient de testen sequentieel uit te voeren. Dit betekent dat opvolgende testen niet eerder kan worden gestart dan wanneer de voorgaande test succesvol is afgesloten.</t>
  </si>
  <si>
    <t>TM13</t>
  </si>
  <si>
    <t>Opleveren/Aanvaarding</t>
  </si>
  <si>
    <t>Afwerking Werkterrein</t>
  </si>
  <si>
    <t>TM 61</t>
  </si>
  <si>
    <t>De Opdrachtnemer dient het gehele Werkterrein in afgewerkte toestand, in overeenstemming met het landschap in de directe omgeving, aan de Opdrachtgever ter beschikking te stellen.</t>
  </si>
  <si>
    <t>Opleverdossier</t>
  </si>
  <si>
    <t>TM 62</t>
  </si>
  <si>
    <t>De Opdrachtnemer dient een opleverdossier op te stellen en te leveren aan de Opdrachtgever bij de Aanvaarding van het Werk, waarin alle voor gebruik, beheer en onderhoud relevante informatie met de status "as built" is opgenomen. Conform bijgevoegde inhoudsopgave bijlage 4,30, t.b.v. de uitgevoerde werkzaamheden en onderdelen.
Van elk werkpakket of afgerond geheel van werkzaamheden stelt Opdrachtnemer een afleverdossier (deel-opleverdossier) op, om tot een compleet en vlotte afhandeling van het totale opleverdossier te komen.</t>
  </si>
  <si>
    <t>Werkterrein</t>
  </si>
  <si>
    <t>TM 63</t>
  </si>
  <si>
    <t>De Opdrachtnemer dient uiterlijk 6 weken na de feitelijke Oplevering van het Werk alle tijdelijke voorzieningen, keten, bouwstoffen, vrijgekomen materialen e.d. af te voeren en het Werkterrein schadevrij over te dragen aan de Opdrachtgever.</t>
  </si>
  <si>
    <t>Onderhoudsdocumenten</t>
  </si>
  <si>
    <t>TM 64</t>
  </si>
  <si>
    <t>De Opdrachtnemer dient Onderhoudsdocumenten op te stellen en aan de Opdrachtgever te leveren, waarin de functionele instandhouding van het gehele werk gedurende de gehele levensduur wordt beschreven en gespecificeerd ten aanzien van (geld, tijd, organisatie) kwaliteit en informatie. 
De Onderhoudsdocumenten dienen te bestaan uit de volgende documenten:
- onderhouds- en vervangingsschema;
- onderhoudsvoorschriften;
- beheer en onderhoudsplan.</t>
  </si>
  <si>
    <t>TM14</t>
  </si>
  <si>
    <t>Meerjarig Onderhoud</t>
  </si>
  <si>
    <t>Onderhoudsdocumentatie</t>
  </si>
  <si>
    <t>TM 65</t>
  </si>
  <si>
    <t>Opdrachtnemer dient de Onderhoudsdocumenten te actualiseren.</t>
  </si>
  <si>
    <t>TM 66</t>
  </si>
  <si>
    <t>Opdrachtnemer dient zorg te dragen voor het opzetten en in stand houden van een storingswachtdienst vanaf ingebruikname tot aan het einde van het Meerjarige Onderhoudsperiode.</t>
  </si>
  <si>
    <t>TM 67</t>
  </si>
  <si>
    <t>De Opdrachtnemer dient bij storing en/ of uitval van de technische installaties gedurende 24 uur per dag en 7 dagen per week uiterlijk binnen 2 uur na telefonische melding door een medewerker van de afdeling Beheer Technische installaties (BTI) van HDD, met een voor betreffende storing deskundige storingsmonteur aanwezig te zijn op het Werk, om aan te vangen met het verhelpen van de storing. 
Storing na inbedrijfstelling van het Werk, welke leiden tot het aanpassen van het Werk teneinde geëiste functionaliteit te halen, zijn niet verrekenbaar.
Onder storingen wordt niet verstaan eenvoudig te verhelpen verstoppingen als gevolg van drijfvuil, voor zover deze niet het gevolg zijn van onvoldoende functioneren van de automatische krooshekreinigingsinstallatie.</t>
  </si>
  <si>
    <t>TM 68</t>
  </si>
  <si>
    <t>TM 69</t>
  </si>
  <si>
    <t>De Opdrachtnemer dient de esthetisch verzorgde toestand van het Werk in stand te houden vanaf ingebruikname tot aan het einde van het Meerjarige Onderhoudsperiode.
Behoudens:
- Regulier periodiek schoonmaken binnenzijde gemaalgebouw;
- Regulier periodiek schilderwerk binnenzijde gemaalgebouw;
- Regulier onderhoud aan terreinen/oppervlakken, zoals onkruid- en  gladheid-bestrijding;
- Baggeren watergangen;
- Periodiek schoonmaken vuilroosters en afvoeren regulier (drijf)vuil;
- Regulier periodiek onderhoud aan landschapselementen zoals hekwerken etc.</t>
  </si>
  <si>
    <t>TM 70</t>
  </si>
  <si>
    <t>De Opdrachtnemer dient onderdelen van het Werk, waarvan de functionaliteit onderhevig is aan slijtage, vervuiling, aantasting of degradatie, zonodig preventief te vervangen, teneinde vermijdbaar functieverlies te voorkomen, vanaf ingebruikname tot aan het einde van het Meerjarige Onderhoudsperiode.</t>
  </si>
  <si>
    <t>TM 71</t>
  </si>
  <si>
    <t>De Opdrachtnemer dient onderdelen van het Werk, waarvan de functionaliteit wordt beïnvloed door vervuiling, periodiek te reinigen, smeren of op andere wijze te behandelen teneinde de functionaliteit tot de volgende preventieve onderhoudsbeurt veilig te stellen, vanaf ingebruikname tot aan het einde van het Meerjarige Onderhoudsperiode.</t>
  </si>
  <si>
    <t>TM 72</t>
  </si>
  <si>
    <t>Schades en gebreken aan het gerealiseerde Werk dient met bekwame spoed, doch uiterlijk binnen 5 werkdagen door de opdrachtnemer te zijn hersteld, vanaf ingebruikname tot aan het einde van het Meerjarige Onderhoudsperiode.</t>
  </si>
  <si>
    <t>Instructie</t>
  </si>
  <si>
    <t>TM 73</t>
  </si>
  <si>
    <t>Opdrachtnemer is gebonden binnen een termijn van één maand voor aanvaarding van het gerealiseerde Meerjarig Onderhoud te voldoen aan de verplichting om instructie te geven aan de, door Opdrachtgever, aangewezen onderhoudspartij.</t>
  </si>
  <si>
    <t>PM</t>
  </si>
  <si>
    <t>Projectmanagement</t>
  </si>
  <si>
    <t>PM01</t>
  </si>
  <si>
    <t>Interactie  Opdrachtgever - Opdrachtnemer</t>
  </si>
  <si>
    <t>Taal</t>
  </si>
  <si>
    <t>PM 01</t>
  </si>
  <si>
    <t>De overleggen, correspondentie en documenten moeten in de Nederlandse taal worden gesteld.</t>
  </si>
  <si>
    <t>Fotografie</t>
  </si>
  <si>
    <t>PM 02</t>
  </si>
  <si>
    <t>Alle gemaakte foto en beeldmateriaal dient aan de Opdrachtgever ter beschikking te worden gesteld.</t>
  </si>
  <si>
    <t>PM02</t>
  </si>
  <si>
    <t>Informatie</t>
  </si>
  <si>
    <t>Informatie uitwisseling VISI</t>
  </si>
  <si>
    <t>PM 03</t>
  </si>
  <si>
    <t>1. Uitwisseling van formele communicatie tussen partijen zal ten aanzien van de in lid 2 genoemde onderwerpen plaatsvinden door middel van de VISI-systematiek als bedoeld op www.crow.nl/visi. (of op een gelijkwaardige nader overeen te komen wijze).
2. De onderwerpen, ten aanzien waarvan formele communicatie door middel van de VISI-systematiek plaatsvindt, zijn:
a. Wijzigingen (waaronder begrepen de prijsaanbieding in geval van een door de Opdrachtgever opgedragen Wijziging);
b. Toetsing (als bedoeld in § 20 en § 21 UAV-GC 2005);
c. Acceptatie;
d. Keuring, aanvaarding en (deel)oplevering;
e. Betaling (waaronder begrepen de prestatieverklaring en het verzoek om afgifte daarvan).
Indien partijen ter zake aanvullende of afwijkende afspraken maken voor uitwisseling van bepaalde Documenten, zal zulks niet als een Wijziging gelden.
3. Daar waar de Overeenkomst schriftelijke communicatie tussen partijen voorschrijft, wordt communicatie door middel van de VISI-systematiek daarmee gelijkgesteld.
4.De Opdrachtnemer zal - op eigen kosten- zorg dragen voor VISI-gebruikerssoftware (in ieder geval VISI-keurmerk 1.4 gecertificeerd) en benodigde licenties. Deze software draagt het door CROW verstrekte keurmerk “VISI-compatible software”.
5. Partijen zullen gedurende de looptijd van de Overeenkomst zorg dragen voor een internetverbinding met voldoende bandbreedte om onbeperkt en continue gebruik te kunnen maken van de VISI-gebruikerssoftware.
6. De Opdrachtgever zal een VISI raamwerk inrichten, waarin alle informatie over de gewenste wijze van communiceren is vastgelegd. Binnen twee weken nadat dit raamwerk door de Opdrachtgever aan de Opdrachtnemer is verstrekt, zal de Opdrachtnemer aangeven of en zo ja, welke communicatiepatronen uit zijn projectorganisatie aan het raamwerk toegevoegd dienen te worden. Vervolgens zal de Opdrachtgever binnen twee weken aan de Opdrachtnemer meedelen of deze toevoegingen voor hem acceptabel zijn en zo ja, voor aanpassing van het raamwerk zorg dragen.</t>
  </si>
  <si>
    <t>Communicatie VISI</t>
  </si>
  <si>
    <t>PM 04</t>
  </si>
  <si>
    <t>Alle projectinformatie wordt formeel gevoerd via VISI  en hierin vastgelegd. (of op een gelijkwaardige nader overeen te komen wijze).
Afspraken hebben pas een status als deze vastliggen in VISI.</t>
  </si>
  <si>
    <t>Toets- en Acceptatie-documenten</t>
  </si>
  <si>
    <t>PM 05</t>
  </si>
  <si>
    <t>De Opdrachtnemer dient gelijktijdig met de indiening van de Documenten genoemd in Annex III en Annex IV, twee hard copy's van deze Documenten met de status geautoriseerd en vrijgegeven, te verstrekken aan de Opdrachtgever.</t>
  </si>
  <si>
    <t>Bestandsformaat</t>
  </si>
  <si>
    <t>PM 06</t>
  </si>
  <si>
    <t>De Opdrachtnemer dient bij uitwisseling van digitale Documenten en bestanden zowel het originele formaat als in origineel PDF formaat (niet ingescanned) aan de Opdrachtgever te verstrekken.</t>
  </si>
  <si>
    <t>PM03</t>
  </si>
  <si>
    <t>Voortgang</t>
  </si>
  <si>
    <t>Voortgansrapportage</t>
  </si>
  <si>
    <t>PM 07</t>
  </si>
  <si>
    <t>De Opdrachtnemer dient 4 wekelijks een Voortgangsrapportage te verstrekken aan de Opdrachtgever.</t>
  </si>
  <si>
    <t>PM 08</t>
  </si>
  <si>
    <t>De Opdrachtnemer dient in de Voortgangsrapportage de geaccepteerde Projectplanning met ingetekende standlijn van de voortgang van de Werkzaamheden bij te voegen.</t>
  </si>
  <si>
    <t>Voortgangsoverleg</t>
  </si>
  <si>
    <t>PM 09</t>
  </si>
  <si>
    <t>De Opdrachtnemer dient binnen 5 werkdagen na verstrekking van de Voortgangsrapportage een voortgangsoverleg te organiseren ten kantore van de Opdrachtgever.
De Opdrachtnemer zal dit overleg voorzitten en draagt zorg voor de verslaglegging.</t>
  </si>
  <si>
    <t>PM04</t>
  </si>
  <si>
    <t>Veiligheid en Gezondheid</t>
  </si>
  <si>
    <t>V&amp;G plan</t>
  </si>
  <si>
    <t>PM 10</t>
  </si>
  <si>
    <t>De Opdrachtnemer dient een Veiligheids- en Gezondheidsplan (V&amp;G-plan) met RI&amp;E voor de ontwerpfase, de uitvoeringsfase en de gebruikersfase (V&amp;G dossier) op te stellen en actueel te houden. Het V&amp;G plan en de RI&amp;E gebruikersfase gelden voor het gehele gemaal en alle bijbehorende installaties.</t>
  </si>
  <si>
    <t>V&amp;G</t>
  </si>
  <si>
    <t>De Opdrachtnemer dient zich aan de veiligheidsambitie van Delfland te conformeren.
De ambitieverklaring is een gezamelijk statement van zowel Opdrachtgever als Opdrachtnemer om veiligheid naar een hoger plan te tillen.
Dit doen we door:
a. de mede getekende Ambitieverklaring op de bouwplaatst zichtbaar op te hangen;
b. tijdens de PSU aandacht te hebben voor, afspraken te maken over handelen in het kader van veiligheid en het hierop aanspreken van elkaar;
c. samen veiligheidsaudits te houden en onderwerp op de agenda's van VGO's te laten zijn; 
d. voorstellen te doen die in dit kader een verbetering brengen.</t>
  </si>
  <si>
    <t>Safety Culture Ladder
(Veiligheidsladder).</t>
  </si>
  <si>
    <t>Opdrachtnemer voldoet aan de eisen die zijn gesteld aan het veiligheidsgedrag en -bewustzijn voor laddertrede 2 van de NEN Safety Culture Ladder (NEN, versie 4.0, datum 1 juli 2016).
Opdrachtnemer draagt er zorg voor dat hij binnen een half jaar na de ingangsdatum van de Overeenkomst voldoet aan de eisen die zijn gesteld aan de laddertrede op het vereiste niveau van de NEN Safety Culture Ladder. 
Wanneer de opdrachtnemer niet aan deze bepaling voldoet dan kan de overeenkomst ontbonden worden.</t>
  </si>
  <si>
    <t>TRA</t>
  </si>
  <si>
    <t>De Opdrachtnemer dient voor alle uit te voeren werkzaamheden de VGM organisatie te verzorgen, vergezeld met TRA's.</t>
  </si>
  <si>
    <t>Bouwplaats</t>
  </si>
  <si>
    <t>D</t>
  </si>
  <si>
    <t xml:space="preserve">ON verzorgt te aller tijde dat de bouwplaats opgeruimd is. </t>
  </si>
  <si>
    <t>Registratie</t>
  </si>
  <si>
    <t>PM 11</t>
  </si>
  <si>
    <t>De Opdrachtnemer dient ongevallen, bijna ongevallen en incidenten te identificeren, te registreren en te evalueren, alsmede de correctieve en corrigerende maatregelen te registreren.</t>
  </si>
  <si>
    <t>Melding</t>
  </si>
  <si>
    <t>PM 12</t>
  </si>
  <si>
    <t>De Opdrachtnemer dient alle ongevallen ter stond aan de Opdrachtgever te melden en als afwijking te beschouwen. Incidenten en (bijna)ongevallen dienen in de voortgangsrapportages opgenomen te worden.</t>
  </si>
  <si>
    <t>Onderzoek</t>
  </si>
  <si>
    <t>PM 13</t>
  </si>
  <si>
    <t>De Opdrachtnemer dient onderzoek te doen naar de oorzaak van opgetreden incidenten en (bijna) ongevallen en verbetermaatregelen te treffen, teneinde de vergelijkbare incidenten en (bijna) ongevallen in de toekomst te voorkomen.</t>
  </si>
  <si>
    <t>V&amp;G dossier</t>
  </si>
  <si>
    <t>PM 14</t>
  </si>
  <si>
    <r>
      <rPr>
        <sz val="9"/>
        <color rgb="FFFF0000"/>
        <rFont val="Arial"/>
        <family val="2"/>
      </rPr>
      <t>De Opdrachtnemer dient Veiligheid- &amp; Gezondheidsdossier (V&amp;G-dossier) op te stellen conform het format bijlage 4.80</t>
    </r>
    <r>
      <rPr>
        <sz val="9"/>
        <rFont val="Arial"/>
        <family val="2"/>
      </rPr>
      <t xml:space="preserve">
Het V&amp;G dossier dient overeenkomstig de Arbeidsomstandighedenwet en het Arbeidsomstandighedenbesluit de volgende informatie te bevatten:
a. Het V&amp;G dossier ontwerpfase;
b. Het V&amp;G dossier uitvoeringsfase, </t>
    </r>
    <r>
      <rPr>
        <sz val="9"/>
        <color rgb="FFFF0000"/>
        <rFont val="Arial"/>
        <family val="2"/>
      </rPr>
      <t>aangevuld met alle onderzoekrapportages en meldingen van incidenten en (bijna)ongevallen met preventieve en corrigerende maatregelen.</t>
    </r>
    <r>
      <rPr>
        <sz val="9"/>
        <rFont val="Arial"/>
        <family val="2"/>
      </rPr>
      <t xml:space="preserve">
c. Het V&amp;G dossier gebruiksfase;
d. De RI&amp;E (Risico Inventarisatie en Evaluatie) van de ontwerpfase, uitvoeringsfase;
e. Het V&amp;G dossier dient vóór Aanvaarding van het Werk te zijn aangevuld met een RI&amp;E specifiek voor de gebruiksfase en voor de onderhoudsfase; 
f.  In de RI&amp;E dient ook omgevingsveiligheid en -hinder te worden meegenomen.</t>
    </r>
  </si>
  <si>
    <t>Bezoekers</t>
  </si>
  <si>
    <t>PM 15</t>
  </si>
  <si>
    <t>De Opdrachtnemer dient de V&amp;G voorschriften en de persoonlijke beschermingsmiddelen beschikbaar te stellen aan bezoekers (minimaal 6x) op het Werkterrein.</t>
  </si>
  <si>
    <t>P1.PM 16</t>
  </si>
  <si>
    <t>V&amp;G-coördinator</t>
  </si>
  <si>
    <t>PM 16</t>
  </si>
  <si>
    <t>De Opdrachtnemer dient een ter zake kundige V&amp;G-coördinator ontwerp -en uitvoeringsfase aan te stellen als benoemd in het Arbobesluit voor geïntegreerde contracten.</t>
  </si>
  <si>
    <t>P1.PM 17</t>
  </si>
  <si>
    <t>V&amp;G documenten</t>
  </si>
  <si>
    <t>PM 17</t>
  </si>
  <si>
    <t>Opdrachtnemer dient aantoonbaar inhoudelijk per fase het V&amp;G-plan, het V&amp;G-dossier en de RI&amp;E op te stellen en te laten toetsen door een onafhankelijke, ter zake kundige, erkende partij om daarmee de kwaliteit van elke fase aan te tonen.</t>
  </si>
  <si>
    <t>P1.PM 18</t>
  </si>
  <si>
    <t>Arbeidshygiënische strategie</t>
  </si>
  <si>
    <t>PM 18</t>
  </si>
  <si>
    <t>Opdrachtnemer dient bij het ontwerpen en uitvoeren de arbeidshygiënische strategie toe te passen om gevaren voor bouw, gebruik, onderhoud en sloop zoveel mogelijk bij de bron te elimineren.</t>
  </si>
  <si>
    <t>P1.PM 19</t>
  </si>
  <si>
    <t>Bouwveiligheidsplan</t>
  </si>
  <si>
    <t>PM 19</t>
  </si>
  <si>
    <t>Opdrachtnemer dient een bouwveiligheidsplan op te stellen voor het veilig en met minimale hinder uitvoeren van de werkzaamheden voor de omgeving.</t>
  </si>
  <si>
    <t>P1.PM 20</t>
  </si>
  <si>
    <t>Calamiteitenplan</t>
  </si>
  <si>
    <t>PM 20</t>
  </si>
  <si>
    <t xml:space="preserve">Opdrachtnemer dient een calamiteitenplan op te stellen met daarin onderandere de procedures, de BHV organisatie, alarmkaart, etc. </t>
  </si>
  <si>
    <t>PB</t>
  </si>
  <si>
    <t>Projectbeheersing</t>
  </si>
  <si>
    <t>PB01</t>
  </si>
  <si>
    <t>Kwaliteitmanagement</t>
  </si>
  <si>
    <t>Kwaliteitssysteem</t>
  </si>
  <si>
    <t>PB 01</t>
  </si>
  <si>
    <t>De Opdrachtnemer dient gedurende de looptijd van de Overeenkomst te beschikken over een werkend Kwaliteitssysteem Gecertificeerd conform ISO 9001:2008 of gelijkwaardig, dat van toepassing is op de aard van de Werkzaamheden.</t>
  </si>
  <si>
    <t>Project kwaliteitsplan</t>
  </si>
  <si>
    <t>PB 02</t>
  </si>
  <si>
    <t>De Opdrachtnemer dient een Projectkwaliteitsplan (PKP) op te stellen en actueel te houden, waarin de Werkzaamheden en de beheersing ervan, specifiek wordt afgestemd op het project, de Vraagspecificatie, de risico's en raakvlakken van het Werk en de Werkzaamheden.
De Opdrachtnemer dient zijn Werkzaamheden te beheersen op de projectbeheersaspecten (waaronder ten minste scope, tijd, geld, risico’s, informatie, organisatie, kwaliteit, veiligheid en milieu), zodanig dat het Werk wordt gerealiseerd conform de uit de Overeenkomst voortvloeiende eisen.</t>
  </si>
  <si>
    <t>Borging aantonen</t>
  </si>
  <si>
    <t>PB 03</t>
  </si>
  <si>
    <t>De Opdrachtnemer dient aantoonbaar de kwaliteit van het project te borgen door naleving van het Projectkwaliteitsplan en het Kwaliteitsysteem.</t>
  </si>
  <si>
    <t>Borging audits</t>
  </si>
  <si>
    <t>De Opdrachtnemer stelt OG in de gelegenheid audits uit te (laten) voeren.</t>
  </si>
  <si>
    <t>Verificatieplan</t>
  </si>
  <si>
    <t>PB 04</t>
  </si>
  <si>
    <t>De Opdrachtnemer dient voor alle ontwerpwerkzaamheden een verificatieplan op te stellen, waarin wordt gespecificeerd, op welke wijze wordt aangetoond, dat het ontwerp zal voldoen aan de eisen in de Vraagspecificatie, de acceptatiecriteria conform annex III en de toetsingscriteria conform annex IV.</t>
  </si>
  <si>
    <t xml:space="preserve">Ontwerpverificatie </t>
  </si>
  <si>
    <t>PB 05</t>
  </si>
  <si>
    <t>De Opdrachtnemer dient de resultaten van de ontwerpverificatie expliciet en overzichtelijk in het ontwerp en in het verificatiedossier te verwerken.</t>
  </si>
  <si>
    <t>Verificatiedossier</t>
  </si>
  <si>
    <t>PB 06</t>
  </si>
  <si>
    <t>De Opdrachtnemer dient een overzichtelijk verificatiedossier in te richten en actueel te houden, waarin de resultaten van de ontwerpverificatie, keuringen en beproevingen binnen 2 werkdagen zijn verwerkt.</t>
  </si>
  <si>
    <t>Afwijkingsrapport</t>
  </si>
  <si>
    <t>PB 07</t>
  </si>
  <si>
    <t>De Opdrachtnemer dient alle afwijkingen uiterlijk binnen 2 werkdagen schriftelijk te registreren in een afwijkingsrapport, de afhandeling ervan in het rapport actueel te houden en van alle afwijkingen een actueel register bij te houden.
In de afwijkingsrapporten dient tenminste de volgende informatie actueel gehouden te worden:
a. Een verwijzing naar de van toepassing zijnde Werkzaamheden, onderdelen van het Werk, de Documenten en/of de eisen in de Overeenkomst;
b. De nadere specificatie van de afwijking;
c. De locatie van de afwijking;
d. De (vermoedelijke) oorzaak;
e. De beschrijving en specificatie van de corrigerende maatregelen om de afwijking op te heffen c.q. de gevolgen te compenseren en om herhaling te voorkomen.
f. De specificatie van de consequenties in kwaliteit, geld en tijd;
g. De risicoverdeling Opdrachtnemer / Opdrachtgever;
h. De verificatiemaatregel ter vaststelling dat de herstelmaatregel is uitgevoerd;
i. De validatie dat de herstelmaatregel voldoet aan de uitgangspunten en randvoorwaarden van het ontwerp;
j. De status van afhandeling van de afwijking;
k. De evaluatie van de effectiviteit van de uitgevoerde maatregelen.</t>
  </si>
  <si>
    <t>PB 08</t>
  </si>
  <si>
    <t>De Opdrachtnemer dient negatieve bevindingen, toetsresultaten of tekortkomingen, die door of namens de Opdrachtgever worden gemeld, conform voornoemde eis te behandelen als afwijking</t>
  </si>
  <si>
    <t>PB02</t>
  </si>
  <si>
    <t>Planningsmanagement</t>
  </si>
  <si>
    <t>Projectplanning</t>
  </si>
  <si>
    <t>PB 09</t>
  </si>
  <si>
    <t>De Opdrachtnemer dient een Projectplanning in digitale vorm op te stellen en te actualiseren als deze meer dan 2 weken gaat afwijken.</t>
  </si>
  <si>
    <t>Detailplanning</t>
  </si>
  <si>
    <t>PB 10</t>
  </si>
  <si>
    <t>De Opdrachtnemer dient voorafgaand aan elke bouwfase een detailplanning op te stellen en gedurende de Uitvoering actueel te houden.</t>
  </si>
  <si>
    <t>Kritieke pad</t>
  </si>
  <si>
    <t>PB 11</t>
  </si>
  <si>
    <t>De Opdrachtnemer dient bij vertraging van de Werkzaamheden ten opzichte van het kritieke pad van de geaccepteerde Projectplanning, dit als een Afwijking te beschouwen.</t>
  </si>
  <si>
    <t>PB03</t>
  </si>
  <si>
    <t>Risicomanagement</t>
  </si>
  <si>
    <t>Risico-inventarisatie</t>
  </si>
  <si>
    <t>PB 12</t>
  </si>
  <si>
    <t>De Opdrachtnemer dient risico's op systematische wijze te identificeren, te kwantificeren, te registreren en te actualiseren in een risicodossier.
De allocatie van de risico’s (risico eigenaar) dient in overeenstemming met opdrachtgever te worden vastgesteld.</t>
  </si>
  <si>
    <t>Risicobeheersing</t>
  </si>
  <si>
    <t>PB 13</t>
  </si>
  <si>
    <t>De Opdrachtnemer dient pro-actief beheersmaatregelen te specificeren in het risicodossier en de daaruit voortvloeiende plannen en de restrisico's op systematische wijze te kwantificeren en te registreren.</t>
  </si>
  <si>
    <t>Planning Berheersmaatregelen</t>
  </si>
  <si>
    <t>PB 14</t>
  </si>
  <si>
    <t>De Opdrachtnemer dient risico’s en daarbij horende maatregelen in het PKP of de daaruit voortvloeiende werkplannen, waarop deze risico's van toepassing zijn, op te nemen, nader te specificeren, in te plannen, te implementeren, uit te voeren en de effectiviteit te evalueren.</t>
  </si>
  <si>
    <t>Risico's Opdrachtgever</t>
  </si>
  <si>
    <t>PB 15</t>
  </si>
  <si>
    <t>De Opdrachtnemer dient risico’s die door de opdrachtgever zijn aangedragen op gelijke wijze af te handelen als de risico’s die door de opdrachtnemer zijn geïdentificeerd.</t>
  </si>
  <si>
    <t>OM</t>
  </si>
  <si>
    <t>Omgevingsmanagement</t>
  </si>
  <si>
    <t>OM01</t>
  </si>
  <si>
    <t>Communicatie</t>
  </si>
  <si>
    <t>Bevoegdheid</t>
  </si>
  <si>
    <t>OM 01</t>
  </si>
  <si>
    <t>De Opdrachtnemer is verantwoordelijk voor alle communicatie met de omgeving, gericht aan individuele personen, groepen personen of meerdere partijen in de directe omgeving en op regionaal niveau. Communicatie aan groepen (bijv. bewonersavonden) wordt gedaan in overleg met Opdrachtgever..</t>
  </si>
  <si>
    <t>OM 02</t>
  </si>
  <si>
    <t>De Opdrachtnemer dient de communicatie met de omgeving, gericht op de afstemming van de Werkzaamheden met individuele personen of partijen in de directe omgeving van het Werk, te plannen, uit te voeren, en schriftelijk te registreren.</t>
  </si>
  <si>
    <t>Communicatieplanning</t>
  </si>
  <si>
    <t>OM 03</t>
  </si>
  <si>
    <t>De Opdrachtnemer dient  een Communicatieplanning op te stellen en actueel te houden, waarin wordt beschreven op welk moment en op welke wijze er met welke partij wordt gecommuniceerd en door wie.</t>
  </si>
  <si>
    <t>Informeren Opdrachtgever</t>
  </si>
  <si>
    <t>OM 04</t>
  </si>
  <si>
    <t>De Opdrachtnemer dient tijdig op aanvraag en ongevraagd alle over het project relevante informatie te verstrekken aan de Opdrachtgever, waarmee de Opdrachtgever de publiekscommunicatie over het project kan uitvoeren.
Opdrachtgever zal op gezette tijden contact opnemen met stakeholders en direct betrokken partijen om te peilen of de partij tevreden is met het informeren en handelen door Opdrachtnemer op basis van het communicatieplan en planning. De Opdrachtgever zal hiervan een terugkoppeling geven.</t>
  </si>
  <si>
    <t>Bewoners- informatie</t>
  </si>
  <si>
    <t>OM 05</t>
  </si>
  <si>
    <r>
      <t xml:space="preserve">Belanghebbende eigenaren, </t>
    </r>
    <r>
      <rPr>
        <sz val="9"/>
        <color rgb="FFFF0000"/>
        <rFont val="Arial"/>
        <family val="2"/>
      </rPr>
      <t>pachters</t>
    </r>
    <r>
      <rPr>
        <sz val="9"/>
        <color theme="1"/>
        <rFont val="Arial"/>
        <family val="2"/>
      </rPr>
      <t>, bewoners en bedrijven dienen correct, zorgvuldig en tijdig geïnformeerd te worden.
Bewonersbrieven dienen vooraf afgestemd te worden met de Opdrachtgever.</t>
    </r>
  </si>
  <si>
    <t>Publieks- communicatie</t>
  </si>
  <si>
    <t>OM 06</t>
  </si>
  <si>
    <t>Het benaderen van de media dient te geschieden in overleg met en via de Opdrachtgever.
De Opdrachtnemer stelt hiervoor de persberichten en dergelijke op. 
De Opdrachtgever benadert de media.</t>
  </si>
  <si>
    <t>OM02</t>
  </si>
  <si>
    <t>Conditionering</t>
  </si>
  <si>
    <t>Overleg</t>
  </si>
  <si>
    <t>OM 07</t>
  </si>
  <si>
    <t>De Opdrachtgever heeft het recht om bij een overleg tussen de Opdrachtnemer en derden aanwezig te zijn. Op verzoek van de Opdrachtgever wordt deze tijdig door de Opdrachtnemer geïnformeerd over de plaats en het tijdstip van het te voeren overleg.</t>
  </si>
  <si>
    <t>OM 08</t>
  </si>
  <si>
    <t>De Opdrachtnemer dient voorzieningen te treffen, zodat er geen overlast en/ of schade ontstaat op/ in zowel particulier terrein als openbaar gebied.</t>
  </si>
  <si>
    <t>Projectinformatiebord</t>
  </si>
  <si>
    <t>OM 09</t>
  </si>
  <si>
    <t>De Opdrachtnemer dient gedurende het Werk één mini projectinformatiebord toe te passen. 
De opmaak/ lay-out van het projectinformatiebord dient in overeenstemming met de huisstijl van de Opdrachtgever zijn.</t>
  </si>
  <si>
    <t>Naambord</t>
  </si>
  <si>
    <t>OM 10</t>
  </si>
  <si>
    <t xml:space="preserve">De Opdrachtnemer dient bij afronding een naambord te plaatsen bij het gemaal in de huisstijl van de Opdrachtgever. </t>
  </si>
  <si>
    <t>Toegang werkterrein</t>
  </si>
  <si>
    <t>OM 11</t>
  </si>
  <si>
    <t>Opdrachtnemer dient ten behoeve van werkzaamheden op privé-terrein deze af te stemmen met de eigenaar.</t>
  </si>
  <si>
    <t xml:space="preserve">BLVC-plan </t>
  </si>
  <si>
    <t>OM 12</t>
  </si>
  <si>
    <t>De opdrachtnemer stelt voorafgaand aan de uitvoering een BLVC-plan op en stemt dit af met bevoegd gezag.</t>
  </si>
  <si>
    <t>Klanteisen</t>
  </si>
  <si>
    <t>OM 13</t>
  </si>
  <si>
    <t>Opdrachtnemer dient ten behoeve van de werkzaamheden rekening te houden met klanteisen van betrokkenen. Zie hiervoor Bijlage 4.60 Klanteisentabel (KES).</t>
  </si>
  <si>
    <t/>
  </si>
  <si>
    <t>OM03</t>
  </si>
  <si>
    <t>Vastleggen Schades</t>
  </si>
  <si>
    <t>P2.OM 12</t>
  </si>
  <si>
    <t xml:space="preserve">Inspectie voor Uitvoering </t>
  </si>
  <si>
    <t>OM 14</t>
  </si>
  <si>
    <r>
      <t xml:space="preserve">De Opdrachtnemer dient voor aanvang van de Uitvoeringwerkzaamheden binnen het invloedsgebied een (schade)inspectie uit te voeren waarin situatie wordt vastgelegd van ten minste:
- het werkterrein; 
- routes voor het bouwverkeer;
- bebouwing rondom het werkterrein en aanvoerroutes waaraan schade op kan treden als gevolg van de werkzaamheden;
- de waterkering.
De resultaten van de inspecties dienen door een onafhankelijk bedrijf in een schadeopnamerapport opgenomen te worden.
</t>
    </r>
    <r>
      <rPr>
        <sz val="9"/>
        <color rgb="FF7030A0"/>
        <rFont val="Arial"/>
        <family val="2"/>
      </rPr>
      <t xml:space="preserve">Uitvoeren door een voorpopname-expert ingeschreven in het register van het NIVRE. </t>
    </r>
  </si>
  <si>
    <t>P2.OM 13</t>
  </si>
  <si>
    <t xml:space="preserve">Inspectie na Uitvoering </t>
  </si>
  <si>
    <t>OM 15</t>
  </si>
  <si>
    <t xml:space="preserve">De Opdrachtnemer dient binnen 4 weken na Oplevering van het Werk een eindinspectie uit te laten voeren door een onafhankelijk inspectiebedrijf, ter vastlegging van alle schades en gebreken aan het Werk, alsmede aan de routes, die ten behoeve van de Werkzaamheden voor bouwverkeer zijn gebruikt. </t>
  </si>
  <si>
    <t>P2.OM 14</t>
  </si>
  <si>
    <t>Herstel</t>
  </si>
  <si>
    <t>OM 16</t>
  </si>
  <si>
    <t>De Opdrachtnemer dient schades en gebreken, die bij de inspectie na uitvoering zijn vastgesteld, met bekwame spoed te herstellen.</t>
  </si>
  <si>
    <t>Vergunningen</t>
  </si>
  <si>
    <t>Werkplan Vergunningen</t>
  </si>
  <si>
    <t>OM 17</t>
  </si>
  <si>
    <t>De Opdrachtnemer dient een Werkplan Vergunningen op te stellen en actueel te houden, waarin de aanpak wordt beschreven voor het verkrijgen van de voor de Werkzaamheden benodigde vergunningen, ontheffingen, beschikkingen en toestemmingen die door de Opdrachtnemer ten behoeve van de Werkzaamheden dienen te worden verkregen alsmede van de afstemming met het bevoegd gezag.</t>
  </si>
  <si>
    <t>Tenaamstelling</t>
  </si>
  <si>
    <t>OM 18</t>
  </si>
  <si>
    <t>De Opdrachtnemer dient de aan te vragen vergunningen, ontheffingen, meldingen en overige toestemmingen op naam van de Opdrachtnemer aan te vragen, tenzij dit op grond van de wet niet mogelijk is.</t>
  </si>
  <si>
    <t>Kosten</t>
  </si>
  <si>
    <t>OM 19</t>
  </si>
  <si>
    <t>De Opdrachtnemer dient alle kosten verbonden aan vergunningen te voldoen.</t>
  </si>
  <si>
    <t>Vergunningenregister</t>
  </si>
  <si>
    <t>OM 20</t>
  </si>
  <si>
    <t>De Opdrachtnemer dient een vergunningenregister actueel te houden van alle aanvragen, beschikkingen en correspondentie van en over alle vergunningen, ontheffingen, beschikkingen en toestemmingen.
Wijzigingen ten opzichte van het register dienen uiterlijk binnen 5 werkdagen na ontvangst of verzending van nieuwe of gewijzigde documenten te zijn verwerkt.</t>
  </si>
  <si>
    <t>Aeruis-berekening</t>
  </si>
  <si>
    <t>OM 21</t>
  </si>
  <si>
    <t>ON dient een Aerius-berekening te maken i.h.k.v. de stifstofdepositie en deze aan bevoegd gezag voor te leggen voor akkoord (zie Annex I).</t>
  </si>
  <si>
    <t>OM04</t>
  </si>
  <si>
    <t>Archeologie</t>
  </si>
  <si>
    <t>OM 22</t>
  </si>
  <si>
    <t>De Opdrachtnemer dient archeologisch bureauonderzoek uit te (laten) voeren en stemt de resultaten af met bevoegd gezag.</t>
  </si>
  <si>
    <t>Archeologische begeleiding</t>
  </si>
  <si>
    <t>De Opdrachtnemer dient het werk uit te voeren onder archeologische begeleiding en stelt hiervoor een werkplan op dat wordt afgestemd met bevoegd gezag.</t>
  </si>
  <si>
    <t>OM05</t>
  </si>
  <si>
    <t>Flora en Fauna</t>
  </si>
  <si>
    <t>Broedende vogels</t>
  </si>
  <si>
    <t>OM 23</t>
  </si>
  <si>
    <t>Broedende vogels mogen in het kader van de Flora- en faunawet niet verstoord worden. 
Dit betekent dat verstorende werkzaamheden zoals het vergraven van oevers buiten het broedseizoen (circa 15 maart t/m circa 15 juli) plaats dienen te vinden.</t>
  </si>
  <si>
    <t>Gedragscode Flora- en Faunawet</t>
  </si>
  <si>
    <t>OM 24</t>
  </si>
  <si>
    <t>Bij de Uitvoeringswerkzaamheden dient gewerkt te worden volgens de richtlijnen die zijn opgenomen in de ‘Gedragscode Flora- en Faunawet voor Waterschappen’. 
Hierin is de voorkeursperiode voor onderhavige plannen vastgelegd op de periode 15 juli tot 1 november. 
Negatieve effecten op de aanwezige beschermde natuurwaarden worden hiermee beperkt en zijn tevens ontheffingsvrij.</t>
  </si>
  <si>
    <t>Ecologisch Werkprotocol</t>
  </si>
  <si>
    <t>OM 25</t>
  </si>
  <si>
    <t>De opdrachtnemer dient het werk uit te voeren aan de hand van een ecologisch werkprotocol.</t>
  </si>
  <si>
    <t>ON 25</t>
  </si>
  <si>
    <t>Opvolgen van de  maatregelen e.d. uit eco-scan, bv. geen lichtverstoring vleermuizen.</t>
  </si>
  <si>
    <t>OM07</t>
  </si>
  <si>
    <t>Asbest</t>
  </si>
  <si>
    <t>Nader onderzoek asbest</t>
  </si>
  <si>
    <t>OM 26</t>
  </si>
  <si>
    <t>De constructie dient tijdens de uitvoering nader onderzocht te worden op asbest. Dit geldt voor de onderdelen (oa. pompkelder) die niet bereikbaar waren tijdens de asbestinventarisatie.</t>
  </si>
  <si>
    <t>OM08</t>
  </si>
  <si>
    <t>Spoorweg</t>
  </si>
  <si>
    <t>Prorail</t>
  </si>
  <si>
    <t>OM 27</t>
  </si>
  <si>
    <t>ON dient er rekening mee te houden dat wanneer de bouwwerkzaamheden binnen 6 meter vanuit de teen van het spoortalud plaats vinden dient er een spoorweg vergunning/ontheffing te worden aangevraagd bij Prorail (zie Annex XII).</t>
  </si>
  <si>
    <t>OM09</t>
  </si>
  <si>
    <t>Geotechniek</t>
  </si>
  <si>
    <t>Sondering</t>
  </si>
  <si>
    <t>OM 28</t>
  </si>
  <si>
    <t>De ON dient tenminste twee sonderingen uit te voeren.</t>
  </si>
  <si>
    <t xml:space="preserve">geohydrologisch onderzoek </t>
  </si>
  <si>
    <t>De ON dient alle voor het ontwerp, engineering en uitwerken van DO en UO benodigde geotechnisch en geohydrologisch onderzoek en advies uit te (laten) voeren.</t>
  </si>
  <si>
    <t>OM10</t>
  </si>
  <si>
    <t>Niet Gesprongen Explosieven (NGE)</t>
  </si>
  <si>
    <t>OM 29</t>
  </si>
  <si>
    <t>De Opdrachtnemer dient de aanbevelingen uit Vooronderzoek naar NGE en eventuele instructies van het bevoegdgezag op te volgen.</t>
  </si>
  <si>
    <t>Bodemkwaliteit</t>
  </si>
  <si>
    <t>OM 30</t>
  </si>
  <si>
    <t>De opdrachtnemer dient milieukundig (water)bodemonderzoek uit te voeren.</t>
  </si>
  <si>
    <t>De ON dient het uitgevoerde (aanvullende) grondonderzoek via het Bronhouderportaal van BRO aan te leveren. 
Zie hiervoor ook de Bijlage "Werkinstructie BRO definitief 08-10-2022" en website https://www.bro-productomgeving.nl</t>
  </si>
  <si>
    <t>Werkzaamheden aan de sluis binnen de bedieningstijden van de sluis zijn niet toegestaan, tenzij in overleg met de sluisbeheerder anders wordt besloten en afgestemd. Zie: https://www.rotterdam.nl/bruggen-en-sluizen</t>
  </si>
  <si>
    <t>Direct aanwonenden en belanghebbenden moeten uiterlijk 4 weken voor aanvang werkzaamheden schriftelijk geïnformeerd worden over de werkzaamheden, hinder en eventuele afsluitingen.</t>
  </si>
  <si>
    <t>De Opdrachtnemer krijgt gedurende de realisatiefase de verantwoordelijkheid over de gehele E-installatie, exclusief de Sluis t.a.v. de veiligheid en het functioneren overgedragen.
Hiertoe zal een ondertekend formulier "Overdracht E-installatie" ondertekend moeten worden.</t>
  </si>
  <si>
    <t>De Opdrachtnemer dient het Werkterrein te allen tijde toegankelijk te houden voor en/of namens de Opdrachtgever en gemeente Rotterdam t.b.v de sluis.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</si>
</sst>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7" x14ac:knownFonts="1">
    <font>
      <sz val="9"/>
      <color theme="1"/>
      <name val="Arial"/>
      <family val="2"/>
    </font>
    <font>
      <sz val="9"/>
      <color theme="1"/>
      <name val="Arial"/>
      <family val="2"/>
    </font>
    <font>
      <b/>
      <sz val="9"/>
      <color theme="0"/>
      <name val="Arial"/>
      <family val="2"/>
    </font>
    <font>
      <b/>
      <sz val="9"/>
      <color theme="1"/>
      <name val="Arial"/>
      <family val="2"/>
    </font>
    <font>
      <sz val="9"/>
      <color theme="0"/>
      <name val="Arial"/>
      <family val="2"/>
    </font>
    <font>
      <b/>
      <sz val="16"/>
      <color theme="1"/>
      <name val="Arial"/>
      <family val="2"/>
    </font>
    <font>
      <b/>
      <sz val="10"/>
      <color theme="1"/>
      <name val="Arial"/>
      <family val="2"/>
    </font>
    <font>
      <sz val="9"/>
      <name val="Arial"/>
      <family val="2"/>
    </font>
    <font>
      <b/>
      <sz val="9"/>
      <name val="Arial"/>
      <family val="2"/>
    </font>
    <font>
      <sz val="9"/>
      <color rgb="FFFF0000"/>
      <name val="Arial"/>
      <family val="2"/>
    </font>
    <font>
      <b/>
      <sz val="9"/>
      <color rgb="FFFF0000"/>
      <name val="Arial"/>
      <family val="2"/>
    </font>
    <font>
      <b/>
      <sz val="9"/>
      <color rgb="FF00B050"/>
      <name val="Arial"/>
      <family val="2"/>
    </font>
    <font>
      <sz val="11"/>
      <color rgb="FFFF0000"/>
      <name val="Calibri"/>
      <family val="2"/>
    </font>
    <font>
      <sz val="9"/>
      <color rgb="FF7030A0"/>
      <name val="Arial"/>
      <family val="2"/>
    </font>
    <font>
      <sz val="9"/>
      <color rgb="FF0070C0"/>
      <name val="Arial"/>
      <family val="2"/>
    </font>
    <font>
      <sz val="11"/>
      <color theme="4"/>
      <name val="Calibri"/>
      <family val="2"/>
    </font>
    <font>
      <sz val="9"/>
      <color theme="4"/>
      <name val="Arial"/>
      <family val="2"/>
    </font>
  </fonts>
  <fills count="6">
    <fill>
      <patternFill patternType="none"/>
    </fill>
    <fill>
      <patternFill patternType="gray125"/>
    </fill>
    <fill>
      <patternFill patternType="solid">
        <fgColor theme="5" tint="0.79998168889431442"/>
        <bgColor indexed="65"/>
      </patternFill>
    </fill>
    <fill>
      <patternFill patternType="solid">
        <fgColor theme="8"/>
      </patternFill>
    </fill>
    <fill>
      <patternFill patternType="solid">
        <fgColor theme="8" tint="0.79998168889431442"/>
        <bgColor indexed="65"/>
      </patternFill>
    </fill>
    <fill>
      <patternFill patternType="solid">
        <fgColor theme="5" tint="0.59996337778862885"/>
        <bgColor indexed="64"/>
      </patternFill>
    </fill>
  </fills>
  <borders count="2">
    <border>
      <left/>
      <right/>
      <top/>
      <bottom/>
      <diagonal/>
    </border>
    <border>
      <left/>
      <right/>
      <top/>
      <bottom style="thin">
        <color auto="1"/>
      </bottom>
      <diagonal/>
    </border>
  </borders>
  <cellStyleXfs count="4">
    <xf numFmtId="0" fontId="0" fillId="0" borderId="0"/>
    <xf numFmtId="0" fontId="1" fillId="2" borderId="0" applyNumberFormat="0" applyBorder="0" applyAlignment="0" applyProtection="0"/>
    <xf numFmtId="0" fontId="4" fillId="3" borderId="0" applyNumberFormat="0" applyBorder="0" applyAlignment="0" applyProtection="0"/>
    <xf numFmtId="0" fontId="1" fillId="4" borderId="0" applyNumberFormat="0" applyBorder="0" applyAlignment="0" applyProtection="0"/>
  </cellStyleXfs>
  <cellXfs count="40">
    <xf numFmtId="0" fontId="0" fillId="0" borderId="0" xfId="0"/>
    <xf numFmtId="0" fontId="0" fillId="0" borderId="0" xfId="0" applyAlignment="1">
      <alignment horizontal="left" vertical="top"/>
    </xf>
    <xf numFmtId="0" fontId="0" fillId="0" borderId="0" xfId="0" applyAlignment="1">
      <alignment horizontal="left" vertical="top" wrapText="1"/>
    </xf>
    <xf numFmtId="0" fontId="2" fillId="3" borderId="1" xfId="2" applyFont="1" applyBorder="1" applyAlignment="1">
      <alignment horizontal="left" vertical="top"/>
    </xf>
    <xf numFmtId="0" fontId="1" fillId="4" borderId="1" xfId="3" applyBorder="1" applyAlignment="1">
      <alignment horizontal="left" vertical="top"/>
    </xf>
    <xf numFmtId="0" fontId="2" fillId="3" borderId="1" xfId="2" applyFont="1" applyBorder="1" applyAlignment="1">
      <alignment horizontal="left" vertical="top" wrapText="1"/>
    </xf>
    <xf numFmtId="0" fontId="3" fillId="0" borderId="1" xfId="0" applyFont="1" applyBorder="1" applyAlignment="1">
      <alignment horizontal="left" vertical="top"/>
    </xf>
    <xf numFmtId="0" fontId="1" fillId="2" borderId="0" xfId="1"/>
    <xf numFmtId="0" fontId="1" fillId="2" borderId="1" xfId="1" applyBorder="1" applyAlignment="1">
      <alignment horizontal="left" vertical="top" wrapText="1"/>
    </xf>
    <xf numFmtId="0" fontId="5" fillId="0" borderId="0" xfId="0" applyFont="1" applyAlignment="1">
      <alignment horizontal="left" vertical="top"/>
    </xf>
    <xf numFmtId="49" fontId="0" fillId="0" borderId="0" xfId="0" applyNumberFormat="1" applyAlignment="1">
      <alignment horizontal="left" vertical="top"/>
    </xf>
    <xf numFmtId="49" fontId="0" fillId="0" borderId="0" xfId="0" applyNumberFormat="1" applyAlignment="1">
      <alignment horizontal="left" vertical="top" wrapText="1"/>
    </xf>
    <xf numFmtId="49" fontId="6" fillId="0" borderId="0" xfId="0" applyNumberFormat="1" applyFont="1" applyAlignment="1">
      <alignment horizontal="left" vertical="top"/>
    </xf>
    <xf numFmtId="0" fontId="3" fillId="0" borderId="0" xfId="0" applyFont="1" applyAlignment="1">
      <alignment horizontal="left" vertical="top"/>
    </xf>
    <xf numFmtId="0" fontId="3" fillId="2" borderId="0" xfId="1" applyFont="1"/>
    <xf numFmtId="49" fontId="3" fillId="0" borderId="0" xfId="0" applyNumberFormat="1" applyFont="1" applyAlignment="1">
      <alignment horizontal="left" vertical="top"/>
    </xf>
    <xf numFmtId="0" fontId="3" fillId="0" borderId="0" xfId="0" applyFont="1"/>
    <xf numFmtId="0" fontId="0" fillId="4" borderId="1" xfId="3" applyFont="1" applyBorder="1" applyAlignment="1">
      <alignment horizontal="left" vertical="top"/>
    </xf>
    <xf numFmtId="164" fontId="0" fillId="0" borderId="0" xfId="0" applyNumberFormat="1" applyAlignment="1">
      <alignment horizontal="left" vertical="top"/>
    </xf>
    <xf numFmtId="0" fontId="7" fillId="0" borderId="0" xfId="0" applyFont="1" applyAlignment="1">
      <alignment horizontal="left" vertical="top"/>
    </xf>
    <xf numFmtId="49" fontId="7" fillId="0" borderId="0" xfId="0" applyNumberFormat="1" applyFont="1" applyAlignment="1">
      <alignment horizontal="left" vertical="top"/>
    </xf>
    <xf numFmtId="49" fontId="8" fillId="0" borderId="0" xfId="0" applyNumberFormat="1" applyFont="1" applyAlignment="1">
      <alignment horizontal="left" vertical="top"/>
    </xf>
    <xf numFmtId="164" fontId="7" fillId="0" borderId="0" xfId="0" applyNumberFormat="1" applyFont="1" applyAlignment="1">
      <alignment horizontal="left" vertical="top"/>
    </xf>
    <xf numFmtId="49" fontId="7" fillId="0" borderId="0" xfId="0" applyNumberFormat="1" applyFont="1" applyAlignment="1">
      <alignment horizontal="left" vertical="top" wrapText="1"/>
    </xf>
    <xf numFmtId="0" fontId="7" fillId="0" borderId="0" xfId="0" applyFont="1"/>
    <xf numFmtId="49" fontId="9" fillId="0" borderId="0" xfId="0" applyNumberFormat="1" applyFont="1" applyAlignment="1">
      <alignment horizontal="left" vertical="top"/>
    </xf>
    <xf numFmtId="49" fontId="10" fillId="0" borderId="0" xfId="0" applyNumberFormat="1" applyFont="1" applyAlignment="1">
      <alignment horizontal="left" vertical="top"/>
    </xf>
    <xf numFmtId="0" fontId="9" fillId="0" borderId="0" xfId="0" applyFont="1"/>
    <xf numFmtId="49" fontId="10" fillId="0" borderId="0" xfId="0" applyNumberFormat="1" applyFont="1" applyAlignment="1">
      <alignment horizontal="left" vertical="top" wrapText="1"/>
    </xf>
    <xf numFmtId="49" fontId="11" fillId="0" borderId="0" xfId="0" applyNumberFormat="1" applyFont="1" applyAlignment="1">
      <alignment horizontal="left" vertical="top"/>
    </xf>
    <xf numFmtId="0" fontId="5" fillId="0" borderId="0" xfId="0" applyFont="1" applyAlignment="1" applyProtection="1">
      <alignment horizontal="left" vertical="top" wrapText="1"/>
      <protection locked="0"/>
    </xf>
    <xf numFmtId="0" fontId="0" fillId="5" borderId="1" xfId="0" applyFill="1" applyBorder="1" applyAlignment="1">
      <alignment horizontal="left" vertical="top"/>
    </xf>
    <xf numFmtId="49" fontId="9" fillId="0" borderId="0" xfId="0" applyNumberFormat="1" applyFont="1" applyAlignment="1">
      <alignment horizontal="left" vertical="top" wrapText="1"/>
    </xf>
    <xf numFmtId="0" fontId="12" fillId="0" borderId="0" xfId="0" applyFont="1"/>
    <xf numFmtId="49" fontId="13" fillId="0" borderId="0" xfId="0" applyNumberFormat="1" applyFont="1" applyAlignment="1">
      <alignment horizontal="left" vertical="top" wrapText="1"/>
    </xf>
    <xf numFmtId="0" fontId="9" fillId="0" borderId="0" xfId="0" applyFont="1" applyAlignment="1">
      <alignment horizontal="left" vertical="top" wrapText="1"/>
    </xf>
    <xf numFmtId="0" fontId="0" fillId="0" borderId="0" xfId="0" applyAlignment="1">
      <alignment vertical="top" wrapText="1"/>
    </xf>
    <xf numFmtId="49" fontId="14" fillId="0" borderId="0" xfId="0" applyNumberFormat="1" applyFont="1" applyAlignment="1">
      <alignment horizontal="left" vertical="top" wrapText="1"/>
    </xf>
    <xf numFmtId="0" fontId="15" fillId="0" borderId="0" xfId="0" applyFont="1" applyAlignment="1">
      <alignment wrapText="1"/>
    </xf>
    <xf numFmtId="49" fontId="16" fillId="0" borderId="0" xfId="0" applyNumberFormat="1" applyFont="1" applyAlignment="1">
      <alignment horizontal="left" vertical="top" wrapText="1"/>
    </xf>
  </cellXfs>
  <cellStyles count="4">
    <cellStyle name="20% - Accent2" xfId="1" builtinId="34"/>
    <cellStyle name="20% - Accent5" xfId="3" builtinId="46"/>
    <cellStyle name="Accent5" xfId="2" builtinId="45"/>
    <cellStyle name="Standaard" xfId="0" builtinId="0"/>
  </cellStyles>
  <dxfs count="28">
    <dxf>
      <numFmt numFmtId="30" formatCode="@"/>
      <alignment horizontal="left" vertical="top" textRotation="0" wrapText="0" indent="0" justifyLastLine="0" shrinkToFit="0" readingOrder="0"/>
    </dxf>
    <dxf>
      <numFmt numFmtId="30" formatCode="@"/>
      <alignment horizontal="left" vertical="top" textRotation="0" wrapText="1" indent="0" justifyLastLine="0" shrinkToFit="0" readingOrder="0"/>
    </dxf>
    <dxf>
      <numFmt numFmtId="30" formatCode="@"/>
      <alignment horizontal="left" vertical="top" textRotation="0" wrapText="0" indent="0" justifyLastLine="0" shrinkToFit="0" readingOrder="0"/>
    </dxf>
    <dxf>
      <numFmt numFmtId="30" formatCode="@"/>
      <alignment horizontal="left" vertical="top" textRotation="0" wrapText="0" indent="0" justifyLastLine="0" shrinkToFit="0" readingOrder="0"/>
    </dxf>
    <dxf>
      <numFmt numFmtId="30" formatCode="@"/>
      <alignment horizontal="left" vertical="top" textRotation="0" wrapText="0" indent="0" justifyLastLine="0" shrinkToFit="0" readingOrder="0"/>
    </dxf>
    <dxf>
      <numFmt numFmtId="30" formatCode="@"/>
      <alignment horizontal="left" vertical="top" textRotation="0" wrapText="0" indent="0" justifyLastLine="0" shrinkToFit="0" readingOrder="0"/>
    </dxf>
    <dxf>
      <font>
        <b/>
        <family val="2"/>
      </font>
      <numFmt numFmtId="30" formatCode="@"/>
      <alignment horizontal="left" vertical="top" textRotation="0" wrapText="0" indent="0" justifyLastLine="0" shrinkToFit="0" readingOrder="0"/>
    </dxf>
    <dxf>
      <font>
        <b/>
        <family val="2"/>
      </font>
      <numFmt numFmtId="30" formatCode="@"/>
      <alignment horizontal="left" vertical="top" textRotation="0" wrapText="0" indent="0" justifyLastLine="0" shrinkToFit="0" readingOrder="0"/>
    </dxf>
    <dxf>
      <numFmt numFmtId="30" formatCode="@"/>
      <alignment horizontal="left" vertical="top" textRotation="0" wrapText="0" indent="0" justifyLastLine="0" shrinkToFit="0" readingOrder="0"/>
    </dxf>
    <dxf>
      <alignment horizontal="left" vertical="top" textRotation="0" wrapText="0" indent="0" justifyLastLine="0" shrinkToFit="0" readingOrder="0"/>
    </dxf>
    <dxf>
      <border diagonalUp="0" diagonalDown="0">
        <left style="thick">
          <color indexed="64"/>
        </left>
        <right style="thick">
          <color indexed="64"/>
        </right>
        <top style="thick">
          <color indexed="64"/>
        </top>
        <bottom style="thick">
          <color indexed="64"/>
        </bottom>
      </border>
    </dxf>
    <dxf>
      <alignment horizontal="left" vertical="top" textRotation="0" wrapText="0" indent="0" justifyLastLine="0" shrinkToFit="0" readingOrder="0"/>
    </dxf>
    <dxf>
      <border outline="0">
        <bottom style="thin">
          <color auto="1"/>
        </bottom>
      </border>
    </dxf>
    <dxf>
      <font>
        <b/>
        <i val="0"/>
        <strike val="0"/>
        <condense val="0"/>
        <extend val="0"/>
        <outline val="0"/>
        <shadow val="0"/>
        <u val="none"/>
        <vertAlign val="baseline"/>
        <sz val="9"/>
        <color theme="0"/>
        <name val="Arial"/>
        <family val="2"/>
        <scheme val="none"/>
      </font>
      <alignment horizontal="left" vertical="top" textRotation="0" wrapText="0" indent="0" justifyLastLine="0" shrinkToFit="0" readingOrder="0"/>
    </dxf>
    <dxf>
      <alignment horizontal="left" vertical="top" textRotation="0" wrapText="0" indent="0" justifyLastLine="0" shrinkToFit="0" readingOrder="0"/>
    </dxf>
    <dxf>
      <font>
        <b/>
        <i val="0"/>
        <strike val="0"/>
        <condense val="0"/>
        <extend val="0"/>
        <outline val="0"/>
        <shadow val="0"/>
        <u val="none"/>
        <vertAlign val="baseline"/>
        <sz val="16"/>
        <color theme="1"/>
        <name val="Arial"/>
        <family val="2"/>
        <scheme val="none"/>
      </font>
      <fill>
        <patternFill patternType="none">
          <fgColor indexed="64"/>
          <bgColor auto="1"/>
        </patternFill>
      </fill>
      <alignment horizontal="left" vertical="top" textRotation="0" wrapText="1" indent="0" justifyLastLine="0" shrinkToFit="0" readingOrder="0"/>
      <protection locked="0" hidden="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font>
        <b/>
        <sz val="16"/>
      </font>
      <fill>
        <patternFill patternType="none">
          <fgColor indexed="64"/>
          <bgColor auto="1"/>
        </patternFill>
      </fill>
      <alignment horizontal="left" vertical="top" textRotation="0" wrapText="0" indent="0" justifyLastLine="0" shrinkToFit="0" readingOrder="0"/>
    </dxf>
    <dxf>
      <font>
        <b/>
        <family val="2"/>
      </font>
      <alignment horizontal="left" vertical="top" textRotation="0" wrapText="0" indent="0" justifyLastLine="0" shrinkToFit="0" readingOrder="0"/>
    </dxf>
    <dxf>
      <font>
        <b/>
        <sz val="16"/>
        <family val="2"/>
      </font>
      <fill>
        <patternFill patternType="none">
          <fgColor indexed="64"/>
          <bgColor auto="1"/>
        </patternFill>
      </fill>
      <alignment horizontal="left" vertical="top" textRotation="0" wrapText="0" indent="0" justifyLastLine="0" shrinkToFit="0" readingOrder="0"/>
    </dxf>
    <dxf>
      <font>
        <b/>
        <i val="0"/>
        <strike val="0"/>
        <condense val="0"/>
        <extend val="0"/>
        <outline val="0"/>
        <shadow val="0"/>
        <u val="none"/>
        <vertAlign val="baseline"/>
        <sz val="16"/>
        <color theme="1"/>
        <name val="Arial"/>
        <family val="2"/>
        <scheme val="none"/>
      </font>
      <alignment horizontal="left" vertical="top" textRotation="0" wrapText="0" indent="0" justifyLastLine="0" shrinkToFit="0" readingOrder="0"/>
    </dxf>
    <dxf>
      <font>
        <b/>
        <i val="0"/>
        <strike val="0"/>
        <condense val="0"/>
        <extend val="0"/>
        <outline val="0"/>
        <shadow val="0"/>
        <u val="none"/>
        <vertAlign val="baseline"/>
        <sz val="16"/>
        <color theme="1"/>
        <name val="Arial"/>
        <family val="2"/>
        <scheme val="none"/>
      </font>
      <alignment horizontal="left" vertical="top" textRotation="0" wrapText="0" indent="0" justifyLastLine="0" shrinkToFit="0" readingOrder="0"/>
    </dxf>
    <dxf>
      <border outline="0">
        <left style="thick">
          <color auto="1"/>
        </left>
        <right style="thick">
          <color auto="1"/>
        </right>
        <top style="thick">
          <color auto="1"/>
        </top>
        <bottom style="thick">
          <color auto="1"/>
        </bottom>
      </border>
    </dxf>
    <dxf>
      <alignment horizontal="left" vertical="top" textRotation="0" wrapText="0" indent="0" justifyLastLine="0" shrinkToFit="0" readingOrder="0"/>
    </dxf>
    <dxf>
      <border outline="0">
        <bottom style="thin">
          <color auto="1"/>
        </bottom>
      </border>
    </dxf>
    <dxf>
      <alignment horizontal="lef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0000000}" name="Tabel2" displayName="Tabel2" ref="A2:J3" totalsRowShown="0" headerRowDxfId="27" dataDxfId="25" headerRowBorderDxfId="26" tableBorderDxfId="24">
  <autoFilter ref="A2:J3" xr:uid="{00000000-0009-0000-0100-000008000000}"/>
  <tableColumns count="10">
    <tableColumn id="1" xr3:uid="{00000000-0010-0000-0000-000001000000}" name="Code" dataDxfId="23"/>
    <tableColumn id="2" xr3:uid="{00000000-0010-0000-0000-000002000000}" name="Nr." dataDxfId="22"/>
    <tableColumn id="4" xr3:uid="{00000000-0010-0000-0000-000004000000}" name="Proces" dataDxfId="21"/>
    <tableColumn id="5" xr3:uid="{00000000-0010-0000-0000-000005000000}" name="Kolom2" dataDxfId="20"/>
    <tableColumn id="6" xr3:uid="{00000000-0010-0000-0000-000006000000}" name="Naam" dataDxfId="19"/>
    <tableColumn id="7" xr3:uid="{00000000-0010-0000-0000-000007000000}" name="Kolom4" dataDxfId="18"/>
    <tableColumn id="8" xr3:uid="{00000000-0010-0000-0000-000008000000}" name="Kolom5" dataDxfId="17"/>
    <tableColumn id="9" xr3:uid="{00000000-0010-0000-0000-000009000000}" name="Kolom6" dataDxfId="16"/>
    <tableColumn id="10" xr3:uid="{00000000-0010-0000-0000-00000A000000}" name="Kolom1" dataDxfId="15"/>
    <tableColumn id="3" xr3:uid="{AF1FE8D2-B908-4A61-A3A9-2B20ECAE2FB6}" name=" " dataDxfId="14"/>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1000000}" name="Tabel9" displayName="Tabel9" ref="A5:J201" totalsRowShown="0" headerRowDxfId="13" dataDxfId="11" headerRowBorderDxfId="12" tableBorderDxfId="10" headerRowCellStyle="Accent5">
  <autoFilter ref="A5:J201" xr:uid="{00000000-0009-0000-0100-000009000000}"/>
  <tableColumns count="10">
    <tableColumn id="1" xr3:uid="{00000000-0010-0000-0100-000001000000}" name="Eis-ID" dataDxfId="9"/>
    <tableColumn id="2" xr3:uid="{00000000-0010-0000-0100-000002000000}" name="Proces-ID" dataDxfId="8"/>
    <tableColumn id="3" xr3:uid="{00000000-0010-0000-0100-000003000000}" name="Dicipline" dataDxfId="7"/>
    <tableColumn id="4" xr3:uid="{00000000-0010-0000-0100-000004000000}" name="Proces" dataDxfId="6"/>
    <tableColumn id="5" xr3:uid="{00000000-0010-0000-0100-000005000000}" name="Onderwerp" dataDxfId="5"/>
    <tableColumn id="6" xr3:uid="{00000000-0010-0000-0100-000006000000}" name="Sub-Sub-Proces" dataDxfId="4"/>
    <tableColumn id="7" xr3:uid="{00000000-0010-0000-0100-000007000000}" name="Eis-nr." dataDxfId="3"/>
    <tableColumn id="8" xr3:uid="{00000000-0010-0000-0100-000008000000}" name="Kolom1" dataDxfId="2"/>
    <tableColumn id="9" xr3:uid="{00000000-0010-0000-0100-000009000000}" name="Eistekst" dataDxfId="1"/>
    <tableColumn id="10" xr3:uid="{AB59B0D3-B59A-40DB-A5D7-8D4B874DD4DC}" name="Eis van Toepassing JA/NEE" dataDxfId="0"/>
  </tableColumns>
  <tableStyleInfo name="TableStyleMedium6"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01"/>
  <sheetViews>
    <sheetView tabSelected="1" workbookViewId="0"/>
  </sheetViews>
  <sheetFormatPr defaultRowHeight="12" x14ac:dyDescent="0.25"/>
  <cols>
    <col min="1" max="1" width="10.125" customWidth="1"/>
    <col min="2" max="2" width="10.75" customWidth="1"/>
    <col min="3" max="3" width="9.875" style="16" customWidth="1"/>
    <col min="4" max="4" width="9.125" style="16"/>
    <col min="5" max="5" width="21.25" customWidth="1"/>
    <col min="6" max="6" width="2.75" customWidth="1"/>
    <col min="7" max="7" width="8.25" customWidth="1"/>
    <col min="8" max="8" width="2.75" customWidth="1"/>
    <col min="9" max="9" width="125.25" customWidth="1"/>
    <col min="10" max="10" width="11.25" customWidth="1"/>
  </cols>
  <sheetData>
    <row r="1" spans="1:10" ht="21" x14ac:dyDescent="0.2">
      <c r="A1" s="9" t="s">
        <v>0</v>
      </c>
      <c r="B1" s="1"/>
      <c r="C1" s="13"/>
      <c r="D1" s="13"/>
      <c r="E1" s="1"/>
      <c r="F1" s="1"/>
      <c r="G1" s="1"/>
      <c r="H1" s="1"/>
      <c r="I1" s="1"/>
      <c r="J1" s="2"/>
    </row>
    <row r="2" spans="1:10" x14ac:dyDescent="0.25">
      <c r="A2" s="6" t="s">
        <v>1</v>
      </c>
      <c r="B2" s="6" t="s">
        <v>2</v>
      </c>
      <c r="C2" s="6" t="s">
        <v>3</v>
      </c>
      <c r="D2" s="14" t="s">
        <v>4</v>
      </c>
      <c r="E2" s="6" t="s">
        <v>5</v>
      </c>
      <c r="F2" s="7" t="s">
        <v>6</v>
      </c>
      <c r="G2" s="7" t="s">
        <v>7</v>
      </c>
      <c r="H2" s="7" t="s">
        <v>8</v>
      </c>
      <c r="I2" s="8" t="s">
        <v>9</v>
      </c>
      <c r="J2" s="31" t="s">
        <v>10</v>
      </c>
    </row>
    <row r="3" spans="1:10" ht="21" x14ac:dyDescent="0.2">
      <c r="A3" s="9" t="s">
        <v>11</v>
      </c>
      <c r="B3" s="9">
        <v>1</v>
      </c>
      <c r="C3" s="9" t="s">
        <v>12</v>
      </c>
      <c r="D3" s="13"/>
      <c r="E3" s="9" t="s">
        <v>13</v>
      </c>
      <c r="F3" s="1"/>
      <c r="G3" s="1"/>
      <c r="H3" s="1"/>
      <c r="I3" s="30"/>
      <c r="J3" s="1"/>
    </row>
    <row r="4" spans="1:10" x14ac:dyDescent="0.2">
      <c r="A4" s="1"/>
      <c r="B4" s="1"/>
      <c r="C4" s="13"/>
      <c r="D4" s="13"/>
      <c r="E4" s="1"/>
      <c r="F4" s="1"/>
      <c r="G4" s="1"/>
      <c r="H4" s="1"/>
      <c r="I4" s="1"/>
      <c r="J4" s="2"/>
    </row>
    <row r="5" spans="1:10" ht="36" x14ac:dyDescent="0.2">
      <c r="A5" s="3" t="s">
        <v>14</v>
      </c>
      <c r="B5" s="3" t="s">
        <v>15</v>
      </c>
      <c r="C5" s="3" t="s">
        <v>16</v>
      </c>
      <c r="D5" s="3" t="s">
        <v>3</v>
      </c>
      <c r="E5" s="3" t="s">
        <v>17</v>
      </c>
      <c r="F5" s="17" t="s">
        <v>18</v>
      </c>
      <c r="G5" s="3" t="s">
        <v>19</v>
      </c>
      <c r="H5" s="4" t="s">
        <v>9</v>
      </c>
      <c r="I5" s="5" t="s">
        <v>20</v>
      </c>
      <c r="J5" s="5" t="s">
        <v>21</v>
      </c>
    </row>
    <row r="6" spans="1:10" x14ac:dyDescent="0.2">
      <c r="A6" s="1" t="str">
        <f>IF(G6&gt;0,CONCATENATE($A$3,$B$3,".",,G6,H6),"")</f>
        <v/>
      </c>
      <c r="B6" s="10"/>
      <c r="C6" s="15"/>
      <c r="D6" s="15"/>
      <c r="E6" s="10"/>
      <c r="F6" s="10"/>
      <c r="G6" s="10"/>
      <c r="H6" s="10"/>
      <c r="I6" s="11"/>
      <c r="J6" s="10"/>
    </row>
    <row r="7" spans="1:10" ht="13.2" x14ac:dyDescent="0.2">
      <c r="A7" s="1" t="str">
        <f t="shared" ref="A7:A92" si="0">IF(G7&gt;0,CONCATENATE($A$3,$B$3,".",,G7,H7),"")</f>
        <v/>
      </c>
      <c r="B7" s="10" t="s">
        <v>22</v>
      </c>
      <c r="C7" s="12" t="s">
        <v>23</v>
      </c>
      <c r="D7" s="15"/>
      <c r="E7" s="10"/>
      <c r="F7" s="10"/>
      <c r="G7" s="18"/>
      <c r="H7" s="10"/>
      <c r="I7" s="11"/>
      <c r="J7" s="10"/>
    </row>
    <row r="8" spans="1:10" x14ac:dyDescent="0.2">
      <c r="A8" s="1" t="str">
        <f t="shared" si="0"/>
        <v/>
      </c>
      <c r="B8" s="10" t="s">
        <v>24</v>
      </c>
      <c r="C8" s="15"/>
      <c r="D8" s="15" t="s">
        <v>25</v>
      </c>
      <c r="E8" s="10"/>
      <c r="F8" s="10"/>
      <c r="G8" s="18"/>
      <c r="H8" s="10"/>
      <c r="I8" s="11"/>
      <c r="J8" s="10"/>
    </row>
    <row r="9" spans="1:10" ht="22.8" x14ac:dyDescent="0.2">
      <c r="A9" s="1" t="str">
        <f>IF(G9&gt;0,CONCATENATE($A$3,$B$3,".",,G9,H9),"")</f>
        <v>P1.TM 01</v>
      </c>
      <c r="B9" s="10"/>
      <c r="C9" s="15"/>
      <c r="D9" s="15"/>
      <c r="E9" s="10" t="s">
        <v>26</v>
      </c>
      <c r="F9" s="10"/>
      <c r="G9" s="18" t="s">
        <v>27</v>
      </c>
      <c r="H9" s="10"/>
      <c r="I9" s="11" t="s">
        <v>28</v>
      </c>
      <c r="J9" s="10" t="s">
        <v>29</v>
      </c>
    </row>
    <row r="10" spans="1:10" ht="22.8" x14ac:dyDescent="0.2">
      <c r="A10" s="1" t="str">
        <f t="shared" si="0"/>
        <v>P1.TM 02</v>
      </c>
      <c r="B10" s="10"/>
      <c r="C10" s="15"/>
      <c r="D10" s="15"/>
      <c r="E10" s="10" t="s">
        <v>30</v>
      </c>
      <c r="F10" s="10"/>
      <c r="G10" s="18" t="s">
        <v>31</v>
      </c>
      <c r="H10" s="10"/>
      <c r="I10" s="11" t="s">
        <v>32</v>
      </c>
      <c r="J10" s="10" t="s">
        <v>29</v>
      </c>
    </row>
    <row r="11" spans="1:10" s="1" customFormat="1" ht="22.8" x14ac:dyDescent="0.2">
      <c r="A11" s="1" t="str">
        <f t="shared" si="0"/>
        <v>P1.TM 03</v>
      </c>
      <c r="B11" s="10"/>
      <c r="C11" s="15"/>
      <c r="D11" s="15"/>
      <c r="E11" s="20" t="s">
        <v>33</v>
      </c>
      <c r="F11" s="10"/>
      <c r="G11" s="18" t="s">
        <v>34</v>
      </c>
      <c r="H11" s="10"/>
      <c r="I11" s="11" t="s">
        <v>35</v>
      </c>
      <c r="J11" s="10" t="s">
        <v>29</v>
      </c>
    </row>
    <row r="12" spans="1:10" s="1" customFormat="1" ht="79.8" x14ac:dyDescent="0.2">
      <c r="A12" s="19" t="str">
        <f t="shared" si="0"/>
        <v>P1.TM 03A</v>
      </c>
      <c r="B12" s="10"/>
      <c r="C12" s="15"/>
      <c r="D12" s="15"/>
      <c r="E12" s="20" t="s">
        <v>36</v>
      </c>
      <c r="F12" s="10"/>
      <c r="G12" s="18" t="s">
        <v>34</v>
      </c>
      <c r="H12" s="20" t="s">
        <v>37</v>
      </c>
      <c r="I12" s="32" t="s">
        <v>38</v>
      </c>
      <c r="J12" s="10"/>
    </row>
    <row r="13" spans="1:10" ht="22.8" x14ac:dyDescent="0.2">
      <c r="A13" s="19" t="str">
        <f t="shared" si="0"/>
        <v>P1.TM 04</v>
      </c>
      <c r="B13" s="25"/>
      <c r="C13" s="26"/>
      <c r="D13" s="26"/>
      <c r="E13" s="20" t="s">
        <v>39</v>
      </c>
      <c r="F13" s="25"/>
      <c r="G13" s="18" t="s">
        <v>40</v>
      </c>
      <c r="H13" s="25"/>
      <c r="I13" s="23" t="s">
        <v>41</v>
      </c>
      <c r="J13" s="10" t="s">
        <v>29</v>
      </c>
    </row>
    <row r="14" spans="1:10" ht="34.200000000000003" x14ac:dyDescent="0.2">
      <c r="A14" s="19" t="str">
        <f t="shared" si="0"/>
        <v>P1.TM 04A</v>
      </c>
      <c r="B14" s="25"/>
      <c r="C14" s="26"/>
      <c r="D14" s="26"/>
      <c r="E14" s="20" t="s">
        <v>42</v>
      </c>
      <c r="F14" s="25"/>
      <c r="G14" s="18" t="s">
        <v>40</v>
      </c>
      <c r="H14" s="20" t="s">
        <v>37</v>
      </c>
      <c r="I14" s="32" t="s">
        <v>43</v>
      </c>
      <c r="J14" s="10" t="s">
        <v>29</v>
      </c>
    </row>
    <row r="15" spans="1:10" x14ac:dyDescent="0.2">
      <c r="A15" s="1" t="str">
        <f t="shared" si="0"/>
        <v>P1.TM 05</v>
      </c>
      <c r="B15" s="10"/>
      <c r="C15" s="15"/>
      <c r="D15" s="15"/>
      <c r="E15" s="10" t="s">
        <v>44</v>
      </c>
      <c r="F15" s="10"/>
      <c r="G15" s="18" t="s">
        <v>45</v>
      </c>
      <c r="H15" s="10"/>
      <c r="I15" s="11" t="s">
        <v>46</v>
      </c>
      <c r="J15" s="10" t="s">
        <v>29</v>
      </c>
    </row>
    <row r="16" spans="1:10" ht="34.200000000000003" x14ac:dyDescent="0.2">
      <c r="A16" s="1" t="str">
        <f t="shared" si="0"/>
        <v>P1.TM 06</v>
      </c>
      <c r="B16" s="10"/>
      <c r="C16" s="15"/>
      <c r="D16" s="15"/>
      <c r="E16" s="10" t="s">
        <v>47</v>
      </c>
      <c r="F16" s="10"/>
      <c r="G16" s="18" t="s">
        <v>48</v>
      </c>
      <c r="H16" s="10"/>
      <c r="I16" s="11" t="s">
        <v>49</v>
      </c>
      <c r="J16" s="10" t="s">
        <v>29</v>
      </c>
    </row>
    <row r="17" spans="1:10" ht="22.8" x14ac:dyDescent="0.2">
      <c r="A17" s="1" t="str">
        <f t="shared" si="0"/>
        <v>P1.TM 07</v>
      </c>
      <c r="B17" s="10"/>
      <c r="C17" s="15"/>
      <c r="D17" s="15"/>
      <c r="E17" s="10" t="s">
        <v>50</v>
      </c>
      <c r="F17" s="10"/>
      <c r="G17" s="18" t="s">
        <v>51</v>
      </c>
      <c r="H17" s="10"/>
      <c r="I17" s="11" t="s">
        <v>52</v>
      </c>
      <c r="J17" s="10" t="s">
        <v>29</v>
      </c>
    </row>
    <row r="18" spans="1:10" x14ac:dyDescent="0.2">
      <c r="A18" s="1"/>
      <c r="B18" s="10" t="s">
        <v>53</v>
      </c>
      <c r="C18" s="15"/>
      <c r="D18" s="15" t="s">
        <v>54</v>
      </c>
      <c r="E18" s="10"/>
      <c r="F18" s="10"/>
      <c r="G18" s="18"/>
      <c r="H18" s="10"/>
      <c r="I18" s="11"/>
      <c r="J18" s="10"/>
    </row>
    <row r="19" spans="1:10" x14ac:dyDescent="0.2">
      <c r="A19" s="1" t="str">
        <f t="shared" si="0"/>
        <v>P1.TM 08</v>
      </c>
      <c r="B19" s="10"/>
      <c r="C19" s="15"/>
      <c r="D19" s="15"/>
      <c r="E19" s="10" t="s">
        <v>55</v>
      </c>
      <c r="F19" s="10"/>
      <c r="G19" s="18" t="s">
        <v>56</v>
      </c>
      <c r="H19" s="10"/>
      <c r="I19" s="11" t="s">
        <v>57</v>
      </c>
      <c r="J19" s="10" t="s">
        <v>58</v>
      </c>
    </row>
    <row r="20" spans="1:10" ht="45.6" x14ac:dyDescent="0.2">
      <c r="A20" s="1" t="str">
        <f t="shared" si="0"/>
        <v>P1.TM 09</v>
      </c>
      <c r="B20" s="10"/>
      <c r="C20" s="15"/>
      <c r="D20" s="15"/>
      <c r="E20" s="10" t="s">
        <v>59</v>
      </c>
      <c r="F20" s="10"/>
      <c r="G20" s="18" t="s">
        <v>60</v>
      </c>
      <c r="H20" s="10"/>
      <c r="I20" s="11" t="s">
        <v>61</v>
      </c>
      <c r="J20" s="10" t="s">
        <v>58</v>
      </c>
    </row>
    <row r="21" spans="1:10" x14ac:dyDescent="0.2">
      <c r="A21" s="1" t="str">
        <f t="shared" si="0"/>
        <v>P1.TM 10</v>
      </c>
      <c r="B21" s="10"/>
      <c r="C21" s="15"/>
      <c r="D21" s="15"/>
      <c r="E21" s="10" t="s">
        <v>62</v>
      </c>
      <c r="F21" s="10"/>
      <c r="G21" s="18" t="s">
        <v>63</v>
      </c>
      <c r="H21" s="10"/>
      <c r="I21" s="11" t="s">
        <v>64</v>
      </c>
      <c r="J21" s="10" t="s">
        <v>58</v>
      </c>
    </row>
    <row r="22" spans="1:10" ht="34.200000000000003" x14ac:dyDescent="0.2">
      <c r="A22" s="1" t="str">
        <f t="shared" si="0"/>
        <v>P1.TM 11</v>
      </c>
      <c r="B22" s="10"/>
      <c r="C22" s="15"/>
      <c r="D22" s="15"/>
      <c r="E22" s="10" t="s">
        <v>65</v>
      </c>
      <c r="F22" s="10"/>
      <c r="G22" s="18" t="s">
        <v>66</v>
      </c>
      <c r="H22" s="10"/>
      <c r="I22" s="11" t="s">
        <v>67</v>
      </c>
      <c r="J22" s="10" t="s">
        <v>58</v>
      </c>
    </row>
    <row r="23" spans="1:10" x14ac:dyDescent="0.2">
      <c r="A23" s="1" t="str">
        <f t="shared" si="0"/>
        <v/>
      </c>
      <c r="B23" s="10" t="s">
        <v>68</v>
      </c>
      <c r="C23" s="15"/>
      <c r="D23" s="15" t="s">
        <v>69</v>
      </c>
      <c r="E23" s="10"/>
      <c r="F23" s="10"/>
      <c r="G23" s="18"/>
      <c r="H23" s="10"/>
      <c r="I23" s="11"/>
      <c r="J23" s="10"/>
    </row>
    <row r="24" spans="1:10" x14ac:dyDescent="0.2">
      <c r="A24" s="1" t="str">
        <f t="shared" si="0"/>
        <v>P1.TM 12</v>
      </c>
      <c r="B24" s="10"/>
      <c r="C24" s="15"/>
      <c r="D24" s="15"/>
      <c r="E24" s="10" t="s">
        <v>55</v>
      </c>
      <c r="F24" s="10"/>
      <c r="G24" s="18" t="s">
        <v>70</v>
      </c>
      <c r="H24" s="10"/>
      <c r="I24" s="11" t="s">
        <v>71</v>
      </c>
      <c r="J24" s="10" t="s">
        <v>29</v>
      </c>
    </row>
    <row r="25" spans="1:10" ht="45.6" x14ac:dyDescent="0.2">
      <c r="A25" s="1" t="str">
        <f t="shared" si="0"/>
        <v>P1.TM 13</v>
      </c>
      <c r="B25" s="10"/>
      <c r="C25" s="15"/>
      <c r="D25" s="15"/>
      <c r="E25" s="10" t="s">
        <v>59</v>
      </c>
      <c r="F25" s="10"/>
      <c r="G25" s="18" t="s">
        <v>72</v>
      </c>
      <c r="H25" s="10"/>
      <c r="I25" s="11" t="s">
        <v>73</v>
      </c>
      <c r="J25" s="10" t="s">
        <v>29</v>
      </c>
    </row>
    <row r="26" spans="1:10" x14ac:dyDescent="0.2">
      <c r="A26" s="1" t="str">
        <f t="shared" si="0"/>
        <v>P1.TM 14</v>
      </c>
      <c r="B26" s="10"/>
      <c r="C26" s="15"/>
      <c r="D26" s="15"/>
      <c r="E26" s="10" t="s">
        <v>62</v>
      </c>
      <c r="F26" s="10"/>
      <c r="G26" s="18" t="s">
        <v>74</v>
      </c>
      <c r="H26" s="10"/>
      <c r="I26" s="11" t="s">
        <v>75</v>
      </c>
      <c r="J26" s="10" t="s">
        <v>29</v>
      </c>
    </row>
    <row r="27" spans="1:10" ht="34.200000000000003" x14ac:dyDescent="0.2">
      <c r="A27" s="1" t="str">
        <f t="shared" si="0"/>
        <v>P1.TM 15</v>
      </c>
      <c r="B27" s="10"/>
      <c r="C27" s="15"/>
      <c r="D27" s="15"/>
      <c r="E27" s="10" t="s">
        <v>76</v>
      </c>
      <c r="F27" s="10"/>
      <c r="G27" s="18" t="s">
        <v>77</v>
      </c>
      <c r="H27" s="10"/>
      <c r="I27" s="11" t="s">
        <v>78</v>
      </c>
      <c r="J27" s="10" t="s">
        <v>29</v>
      </c>
    </row>
    <row r="28" spans="1:10" x14ac:dyDescent="0.2">
      <c r="A28" s="1" t="str">
        <f t="shared" si="0"/>
        <v/>
      </c>
      <c r="B28" s="10" t="s">
        <v>79</v>
      </c>
      <c r="C28" s="15"/>
      <c r="D28" s="15" t="s">
        <v>80</v>
      </c>
      <c r="E28" s="10"/>
      <c r="F28" s="10"/>
      <c r="G28" s="18"/>
      <c r="H28" s="10"/>
      <c r="I28" s="11"/>
      <c r="J28" s="10"/>
    </row>
    <row r="29" spans="1:10" x14ac:dyDescent="0.2">
      <c r="A29" s="1" t="str">
        <f t="shared" si="0"/>
        <v>P1.TM 16</v>
      </c>
      <c r="B29" s="10"/>
      <c r="C29" s="15"/>
      <c r="D29" s="15"/>
      <c r="E29" s="10" t="s">
        <v>55</v>
      </c>
      <c r="F29" s="10"/>
      <c r="G29" s="18" t="s">
        <v>81</v>
      </c>
      <c r="H29" s="10"/>
      <c r="I29" s="11" t="s">
        <v>82</v>
      </c>
      <c r="J29" s="10" t="s">
        <v>29</v>
      </c>
    </row>
    <row r="30" spans="1:10" ht="45.6" x14ac:dyDescent="0.2">
      <c r="A30" s="1" t="str">
        <f t="shared" si="0"/>
        <v>P1.TM 17</v>
      </c>
      <c r="B30" s="10"/>
      <c r="C30" s="15"/>
      <c r="D30" s="15"/>
      <c r="E30" s="10" t="s">
        <v>59</v>
      </c>
      <c r="F30" s="10"/>
      <c r="G30" s="18" t="s">
        <v>83</v>
      </c>
      <c r="H30" s="10"/>
      <c r="I30" s="11" t="s">
        <v>84</v>
      </c>
      <c r="J30" s="10" t="s">
        <v>29</v>
      </c>
    </row>
    <row r="31" spans="1:10" ht="34.200000000000003" x14ac:dyDescent="0.2">
      <c r="A31" s="1" t="str">
        <f t="shared" si="0"/>
        <v>P1.TM 18</v>
      </c>
      <c r="B31" s="10"/>
      <c r="C31" s="15"/>
      <c r="D31" s="15"/>
      <c r="E31" s="10" t="s">
        <v>85</v>
      </c>
      <c r="F31" s="10"/>
      <c r="G31" s="18" t="s">
        <v>86</v>
      </c>
      <c r="H31" s="10"/>
      <c r="I31" s="11" t="s">
        <v>87</v>
      </c>
      <c r="J31" s="10" t="s">
        <v>29</v>
      </c>
    </row>
    <row r="32" spans="1:10" x14ac:dyDescent="0.2">
      <c r="A32" s="1" t="str">
        <f t="shared" si="0"/>
        <v/>
      </c>
      <c r="B32" s="10" t="s">
        <v>88</v>
      </c>
      <c r="C32" s="15"/>
      <c r="D32" s="15" t="s">
        <v>89</v>
      </c>
      <c r="E32" s="10"/>
      <c r="F32" s="10"/>
      <c r="G32" s="18"/>
      <c r="H32" s="10"/>
      <c r="I32" s="11"/>
      <c r="J32" s="10"/>
    </row>
    <row r="33" spans="1:10" ht="45.6" x14ac:dyDescent="0.2">
      <c r="A33" s="1" t="str">
        <f t="shared" si="0"/>
        <v>P1.TM 19</v>
      </c>
      <c r="B33" s="10"/>
      <c r="C33" s="15"/>
      <c r="D33" s="15"/>
      <c r="E33" s="10" t="s">
        <v>90</v>
      </c>
      <c r="F33" s="10"/>
      <c r="G33" s="18" t="s">
        <v>91</v>
      </c>
      <c r="H33" s="10"/>
      <c r="I33" s="11" t="s">
        <v>92</v>
      </c>
      <c r="J33" s="10" t="s">
        <v>29</v>
      </c>
    </row>
    <row r="34" spans="1:10" ht="22.8" x14ac:dyDescent="0.2">
      <c r="A34" s="1" t="str">
        <f t="shared" si="0"/>
        <v>P1.TM19A</v>
      </c>
      <c r="B34" s="10"/>
      <c r="C34" s="15"/>
      <c r="D34" s="15"/>
      <c r="E34" s="10" t="s">
        <v>93</v>
      </c>
      <c r="F34" s="10"/>
      <c r="G34" s="18" t="s">
        <v>94</v>
      </c>
      <c r="H34" s="10" t="s">
        <v>37</v>
      </c>
      <c r="I34" s="32" t="s">
        <v>95</v>
      </c>
      <c r="J34" s="10" t="s">
        <v>29</v>
      </c>
    </row>
    <row r="35" spans="1:10" x14ac:dyDescent="0.2">
      <c r="A35" s="1" t="str">
        <f t="shared" si="0"/>
        <v/>
      </c>
      <c r="B35" s="10" t="s">
        <v>96</v>
      </c>
      <c r="C35" s="15"/>
      <c r="D35" s="15" t="s">
        <v>97</v>
      </c>
      <c r="E35" s="10"/>
      <c r="F35" s="10"/>
      <c r="G35" s="18"/>
      <c r="H35" s="10"/>
      <c r="I35" s="11"/>
      <c r="J35" s="10"/>
    </row>
    <row r="36" spans="1:10" x14ac:dyDescent="0.2">
      <c r="A36" s="1" t="str">
        <f t="shared" si="0"/>
        <v>P1.TM 20</v>
      </c>
      <c r="B36" s="10"/>
      <c r="C36" s="15"/>
      <c r="D36" s="15"/>
      <c r="E36" s="20" t="s">
        <v>98</v>
      </c>
      <c r="F36" s="20"/>
      <c r="G36" s="22" t="s">
        <v>99</v>
      </c>
      <c r="H36" s="20"/>
      <c r="I36" s="23" t="s">
        <v>100</v>
      </c>
      <c r="J36" s="10" t="s">
        <v>29</v>
      </c>
    </row>
    <row r="37" spans="1:10" s="27" customFormat="1" ht="22.8" x14ac:dyDescent="0.2">
      <c r="A37" s="1" t="str">
        <f t="shared" si="0"/>
        <v>P1.TM 21</v>
      </c>
      <c r="B37" s="25"/>
      <c r="C37" s="26"/>
      <c r="D37" s="26"/>
      <c r="E37" s="20" t="s">
        <v>101</v>
      </c>
      <c r="F37" s="20"/>
      <c r="G37" s="22" t="s">
        <v>102</v>
      </c>
      <c r="H37" s="20"/>
      <c r="I37" s="23" t="s">
        <v>103</v>
      </c>
      <c r="J37" s="10" t="s">
        <v>29</v>
      </c>
    </row>
    <row r="38" spans="1:10" ht="57" x14ac:dyDescent="0.2">
      <c r="A38" s="1" t="str">
        <f t="shared" si="0"/>
        <v>P1.TM 22</v>
      </c>
      <c r="B38" s="10"/>
      <c r="C38" s="15"/>
      <c r="D38" s="15"/>
      <c r="E38" s="10" t="s">
        <v>104</v>
      </c>
      <c r="F38" s="10"/>
      <c r="G38" s="18" t="s">
        <v>105</v>
      </c>
      <c r="H38" s="10"/>
      <c r="I38" s="11" t="s">
        <v>106</v>
      </c>
      <c r="J38" s="10" t="s">
        <v>29</v>
      </c>
    </row>
    <row r="39" spans="1:10" ht="22.8" x14ac:dyDescent="0.2">
      <c r="A39" s="1" t="str">
        <f t="shared" si="0"/>
        <v>P1.TM 23</v>
      </c>
      <c r="B39" s="10"/>
      <c r="C39" s="15"/>
      <c r="D39" s="15"/>
      <c r="E39" s="10" t="s">
        <v>107</v>
      </c>
      <c r="F39" s="10"/>
      <c r="G39" s="18" t="s">
        <v>108</v>
      </c>
      <c r="H39" s="10"/>
      <c r="I39" s="23" t="s">
        <v>109</v>
      </c>
      <c r="J39" s="10" t="s">
        <v>29</v>
      </c>
    </row>
    <row r="40" spans="1:10" ht="22.8" x14ac:dyDescent="0.2">
      <c r="A40" s="1" t="str">
        <f t="shared" si="0"/>
        <v>P1.TM 24</v>
      </c>
      <c r="B40" s="10"/>
      <c r="C40" s="15"/>
      <c r="D40" s="15"/>
      <c r="E40" s="10" t="s">
        <v>110</v>
      </c>
      <c r="F40" s="10"/>
      <c r="G40" s="18" t="s">
        <v>111</v>
      </c>
      <c r="H40" s="10"/>
      <c r="I40" s="11" t="s">
        <v>112</v>
      </c>
      <c r="J40" s="10" t="s">
        <v>29</v>
      </c>
    </row>
    <row r="41" spans="1:10" ht="22.8" x14ac:dyDescent="0.2">
      <c r="A41" s="1" t="str">
        <f t="shared" si="0"/>
        <v>P1.TM 25</v>
      </c>
      <c r="B41" s="10"/>
      <c r="C41" s="15"/>
      <c r="D41" s="15"/>
      <c r="E41" s="10" t="s">
        <v>113</v>
      </c>
      <c r="F41" s="10"/>
      <c r="G41" s="18" t="s">
        <v>114</v>
      </c>
      <c r="H41" s="10"/>
      <c r="I41" s="11" t="s">
        <v>115</v>
      </c>
      <c r="J41" s="10" t="s">
        <v>29</v>
      </c>
    </row>
    <row r="42" spans="1:10" s="24" customFormat="1" ht="22.8" x14ac:dyDescent="0.2">
      <c r="A42" s="19" t="s">
        <v>116</v>
      </c>
      <c r="B42" s="20"/>
      <c r="C42" s="21"/>
      <c r="D42" s="21"/>
      <c r="E42" s="20" t="s">
        <v>107</v>
      </c>
      <c r="F42" s="20"/>
      <c r="G42" s="18" t="s">
        <v>117</v>
      </c>
      <c r="H42" s="20"/>
      <c r="I42" s="23" t="s">
        <v>118</v>
      </c>
      <c r="J42" s="10" t="s">
        <v>29</v>
      </c>
    </row>
    <row r="43" spans="1:10" x14ac:dyDescent="0.2">
      <c r="A43" s="1" t="str">
        <f t="shared" si="0"/>
        <v/>
      </c>
      <c r="B43" s="10" t="s">
        <v>119</v>
      </c>
      <c r="C43" s="15"/>
      <c r="D43" s="15" t="s">
        <v>120</v>
      </c>
      <c r="E43" s="10"/>
      <c r="F43" s="10"/>
      <c r="G43" s="18"/>
      <c r="H43" s="10"/>
      <c r="I43" s="11"/>
      <c r="J43" s="10"/>
    </row>
    <row r="44" spans="1:10" ht="22.8" x14ac:dyDescent="0.2">
      <c r="A44" s="1" t="str">
        <f t="shared" si="0"/>
        <v>P1.TM 27</v>
      </c>
      <c r="B44" s="10"/>
      <c r="C44" s="15"/>
      <c r="D44" s="15"/>
      <c r="E44" s="10" t="s">
        <v>121</v>
      </c>
      <c r="F44" s="10"/>
      <c r="G44" s="18" t="s">
        <v>122</v>
      </c>
      <c r="H44" s="10"/>
      <c r="I44" s="11" t="s">
        <v>123</v>
      </c>
      <c r="J44" s="10" t="s">
        <v>29</v>
      </c>
    </row>
    <row r="45" spans="1:10" x14ac:dyDescent="0.2">
      <c r="A45" s="1" t="str">
        <f t="shared" si="0"/>
        <v>P1.TM 28</v>
      </c>
      <c r="B45" s="10"/>
      <c r="C45" s="15"/>
      <c r="D45" s="15"/>
      <c r="E45" s="10" t="s">
        <v>121</v>
      </c>
      <c r="F45" s="10"/>
      <c r="G45" s="18" t="s">
        <v>124</v>
      </c>
      <c r="H45" s="10"/>
      <c r="I45" s="11" t="s">
        <v>125</v>
      </c>
      <c r="J45" s="10" t="s">
        <v>29</v>
      </c>
    </row>
    <row r="46" spans="1:10" ht="22.8" x14ac:dyDescent="0.2">
      <c r="A46" s="1" t="str">
        <f t="shared" si="0"/>
        <v>P1.TM 29</v>
      </c>
      <c r="B46" s="10"/>
      <c r="C46" s="15"/>
      <c r="D46" s="15"/>
      <c r="E46" s="10" t="s">
        <v>126</v>
      </c>
      <c r="F46" s="10"/>
      <c r="G46" s="18" t="s">
        <v>127</v>
      </c>
      <c r="H46" s="10"/>
      <c r="I46" s="11" t="s">
        <v>128</v>
      </c>
      <c r="J46" s="10" t="s">
        <v>29</v>
      </c>
    </row>
    <row r="47" spans="1:10" s="24" customFormat="1" x14ac:dyDescent="0.2">
      <c r="A47" s="19"/>
      <c r="B47" s="20"/>
      <c r="C47" s="21"/>
      <c r="D47" s="21"/>
      <c r="E47" s="20" t="s">
        <v>129</v>
      </c>
      <c r="F47" s="20"/>
      <c r="G47" s="18" t="s">
        <v>130</v>
      </c>
      <c r="H47" s="20"/>
      <c r="I47" s="23" t="s">
        <v>131</v>
      </c>
      <c r="J47" s="10" t="s">
        <v>29</v>
      </c>
    </row>
    <row r="48" spans="1:10" x14ac:dyDescent="0.2">
      <c r="A48" s="1" t="str">
        <f t="shared" si="0"/>
        <v/>
      </c>
      <c r="B48" s="10" t="s">
        <v>132</v>
      </c>
      <c r="C48" s="15"/>
      <c r="D48" s="15" t="s">
        <v>133</v>
      </c>
      <c r="E48" s="10"/>
      <c r="F48" s="10"/>
      <c r="G48" s="18"/>
      <c r="H48" s="10"/>
      <c r="I48" s="11"/>
      <c r="J48" s="10"/>
    </row>
    <row r="49" spans="1:10" x14ac:dyDescent="0.2">
      <c r="A49" s="1" t="str">
        <f t="shared" si="0"/>
        <v>P1.TM 31</v>
      </c>
      <c r="B49" s="10"/>
      <c r="C49" s="15"/>
      <c r="D49" s="15"/>
      <c r="E49" s="10" t="s">
        <v>134</v>
      </c>
      <c r="F49" s="10"/>
      <c r="G49" s="18" t="s">
        <v>135</v>
      </c>
      <c r="H49" s="10"/>
      <c r="I49" s="11" t="s">
        <v>136</v>
      </c>
      <c r="J49" s="10" t="s">
        <v>29</v>
      </c>
    </row>
    <row r="50" spans="1:10" ht="34.200000000000003" x14ac:dyDescent="0.2">
      <c r="A50" s="1" t="str">
        <f t="shared" si="0"/>
        <v>P1.TM 32</v>
      </c>
      <c r="B50" s="10"/>
      <c r="C50" s="15"/>
      <c r="D50" s="15"/>
      <c r="E50" s="10" t="s">
        <v>137</v>
      </c>
      <c r="F50" s="10"/>
      <c r="G50" s="18" t="s">
        <v>138</v>
      </c>
      <c r="H50" s="10"/>
      <c r="I50" s="11" t="s">
        <v>139</v>
      </c>
      <c r="J50" s="10" t="s">
        <v>29</v>
      </c>
    </row>
    <row r="51" spans="1:10" ht="22.8" x14ac:dyDescent="0.2">
      <c r="A51" s="1" t="str">
        <f t="shared" si="0"/>
        <v>P1.TM 33</v>
      </c>
      <c r="B51" s="10"/>
      <c r="C51" s="15"/>
      <c r="D51" s="15"/>
      <c r="E51" s="10" t="s">
        <v>140</v>
      </c>
      <c r="F51" s="10"/>
      <c r="G51" s="18" t="s">
        <v>141</v>
      </c>
      <c r="H51" s="10"/>
      <c r="I51" s="11" t="s">
        <v>142</v>
      </c>
      <c r="J51" s="10" t="s">
        <v>29</v>
      </c>
    </row>
    <row r="52" spans="1:10" x14ac:dyDescent="0.2">
      <c r="A52" s="1" t="str">
        <f t="shared" si="0"/>
        <v/>
      </c>
      <c r="B52" s="10" t="s">
        <v>143</v>
      </c>
      <c r="C52" s="15"/>
      <c r="D52" s="15" t="s">
        <v>144</v>
      </c>
      <c r="E52" s="10"/>
      <c r="F52" s="10"/>
      <c r="G52" s="18"/>
      <c r="H52" s="10"/>
      <c r="I52" s="11"/>
      <c r="J52" s="10"/>
    </row>
    <row r="53" spans="1:10" ht="22.8" x14ac:dyDescent="0.2">
      <c r="A53" s="1" t="str">
        <f t="shared" si="0"/>
        <v>P1.TM 34</v>
      </c>
      <c r="B53" s="10"/>
      <c r="C53" s="15"/>
      <c r="D53" s="15"/>
      <c r="E53" s="10" t="s">
        <v>126</v>
      </c>
      <c r="F53" s="10"/>
      <c r="G53" s="18" t="s">
        <v>145</v>
      </c>
      <c r="H53" s="10"/>
      <c r="I53" s="11" t="s">
        <v>146</v>
      </c>
      <c r="J53" s="10" t="s">
        <v>29</v>
      </c>
    </row>
    <row r="54" spans="1:10" ht="22.8" x14ac:dyDescent="0.2">
      <c r="A54" s="1" t="str">
        <f t="shared" si="0"/>
        <v>P1.TM 35</v>
      </c>
      <c r="B54" s="10"/>
      <c r="C54" s="15"/>
      <c r="D54" s="15"/>
      <c r="E54" s="10" t="s">
        <v>147</v>
      </c>
      <c r="F54" s="10"/>
      <c r="G54" s="18" t="s">
        <v>148</v>
      </c>
      <c r="H54" s="10"/>
      <c r="I54" s="11" t="s">
        <v>149</v>
      </c>
      <c r="J54" s="10" t="s">
        <v>29</v>
      </c>
    </row>
    <row r="55" spans="1:10" ht="79.8" x14ac:dyDescent="0.2">
      <c r="A55" s="1" t="str">
        <f t="shared" si="0"/>
        <v>P1.TM 36</v>
      </c>
      <c r="B55" s="10"/>
      <c r="C55" s="15"/>
      <c r="D55" s="15"/>
      <c r="E55" s="10" t="s">
        <v>150</v>
      </c>
      <c r="F55" s="10"/>
      <c r="G55" s="18" t="s">
        <v>151</v>
      </c>
      <c r="H55" s="10"/>
      <c r="I55" s="11" t="s">
        <v>152</v>
      </c>
      <c r="J55" s="10" t="s">
        <v>29</v>
      </c>
    </row>
    <row r="56" spans="1:10" ht="22.8" x14ac:dyDescent="0.2">
      <c r="A56" s="1" t="str">
        <f t="shared" si="0"/>
        <v>P1.TM 37</v>
      </c>
      <c r="B56" s="10"/>
      <c r="C56" s="15"/>
      <c r="D56" s="15"/>
      <c r="E56" s="10" t="s">
        <v>153</v>
      </c>
      <c r="F56" s="10"/>
      <c r="G56" s="18" t="s">
        <v>154</v>
      </c>
      <c r="H56" s="10"/>
      <c r="I56" s="11" t="s">
        <v>155</v>
      </c>
      <c r="J56" s="10" t="s">
        <v>29</v>
      </c>
    </row>
    <row r="57" spans="1:10" ht="22.8" x14ac:dyDescent="0.2">
      <c r="A57" s="1" t="str">
        <f t="shared" si="0"/>
        <v>P1.TM 38</v>
      </c>
      <c r="B57" s="10"/>
      <c r="C57" s="15"/>
      <c r="D57" s="15"/>
      <c r="E57" s="10" t="s">
        <v>156</v>
      </c>
      <c r="F57" s="10"/>
      <c r="G57" s="18" t="s">
        <v>157</v>
      </c>
      <c r="H57" s="10"/>
      <c r="I57" s="11" t="s">
        <v>158</v>
      </c>
      <c r="J57" s="10" t="s">
        <v>29</v>
      </c>
    </row>
    <row r="58" spans="1:10" ht="22.8" x14ac:dyDescent="0.2">
      <c r="A58" s="1" t="str">
        <f t="shared" si="0"/>
        <v>P1.TM 39</v>
      </c>
      <c r="B58" s="10"/>
      <c r="C58" s="15"/>
      <c r="D58" s="15"/>
      <c r="E58" s="10" t="s">
        <v>159</v>
      </c>
      <c r="F58" s="10"/>
      <c r="G58" s="18" t="s">
        <v>160</v>
      </c>
      <c r="H58" s="10"/>
      <c r="I58" s="11" t="s">
        <v>161</v>
      </c>
      <c r="J58" s="10" t="s">
        <v>29</v>
      </c>
    </row>
    <row r="59" spans="1:10" ht="22.8" x14ac:dyDescent="0.2">
      <c r="A59" s="1" t="str">
        <f t="shared" si="0"/>
        <v>P1.TM 40</v>
      </c>
      <c r="B59" s="10"/>
      <c r="C59" s="15"/>
      <c r="D59" s="15"/>
      <c r="E59" s="10" t="s">
        <v>162</v>
      </c>
      <c r="F59" s="10"/>
      <c r="G59" s="18" t="s">
        <v>163</v>
      </c>
      <c r="H59" s="10"/>
      <c r="I59" s="11" t="s">
        <v>164</v>
      </c>
      <c r="J59" s="10" t="s">
        <v>29</v>
      </c>
    </row>
    <row r="60" spans="1:10" x14ac:dyDescent="0.2">
      <c r="A60" s="1" t="str">
        <f t="shared" si="0"/>
        <v/>
      </c>
      <c r="B60" s="10" t="s">
        <v>165</v>
      </c>
      <c r="C60" s="15"/>
      <c r="D60" s="21" t="s">
        <v>166</v>
      </c>
      <c r="E60" s="10"/>
      <c r="F60" s="10"/>
      <c r="G60" s="18"/>
      <c r="H60" s="10"/>
      <c r="I60" s="11"/>
      <c r="J60" s="10" t="s">
        <v>29</v>
      </c>
    </row>
    <row r="61" spans="1:10" ht="22.8" x14ac:dyDescent="0.2">
      <c r="A61" s="1" t="str">
        <f t="shared" si="0"/>
        <v>P1.TM 41</v>
      </c>
      <c r="B61" s="10"/>
      <c r="C61" s="15"/>
      <c r="D61" s="15"/>
      <c r="E61" s="10" t="s">
        <v>167</v>
      </c>
      <c r="F61" s="10"/>
      <c r="G61" s="18" t="s">
        <v>168</v>
      </c>
      <c r="H61" s="10"/>
      <c r="I61" s="11" t="s">
        <v>169</v>
      </c>
      <c r="J61" s="10" t="s">
        <v>29</v>
      </c>
    </row>
    <row r="62" spans="1:10" ht="22.8" x14ac:dyDescent="0.2">
      <c r="A62" s="1" t="str">
        <f t="shared" si="0"/>
        <v>P1.TM 42</v>
      </c>
      <c r="B62" s="10"/>
      <c r="C62" s="15"/>
      <c r="D62" s="15"/>
      <c r="E62" s="10" t="s">
        <v>134</v>
      </c>
      <c r="F62" s="10"/>
      <c r="G62" s="18" t="s">
        <v>170</v>
      </c>
      <c r="H62" s="10"/>
      <c r="I62" s="11" t="s">
        <v>171</v>
      </c>
      <c r="J62" s="10" t="s">
        <v>29</v>
      </c>
    </row>
    <row r="63" spans="1:10" ht="22.8" x14ac:dyDescent="0.2">
      <c r="A63" s="1" t="str">
        <f t="shared" si="0"/>
        <v>P1.TM 43</v>
      </c>
      <c r="B63" s="10"/>
      <c r="C63" s="15"/>
      <c r="D63" s="15"/>
      <c r="E63" s="10" t="s">
        <v>172</v>
      </c>
      <c r="F63" s="10"/>
      <c r="G63" s="18" t="s">
        <v>173</v>
      </c>
      <c r="H63" s="10"/>
      <c r="I63" s="11" t="s">
        <v>174</v>
      </c>
      <c r="J63" s="10" t="s">
        <v>29</v>
      </c>
    </row>
    <row r="64" spans="1:10" x14ac:dyDescent="0.2">
      <c r="A64" s="1"/>
      <c r="B64" s="10"/>
      <c r="C64" s="15"/>
      <c r="D64" s="21" t="s">
        <v>175</v>
      </c>
      <c r="E64" s="10"/>
      <c r="F64" s="10"/>
      <c r="G64" s="18"/>
      <c r="H64" s="10"/>
      <c r="I64" s="11"/>
      <c r="J64" s="10"/>
    </row>
    <row r="65" spans="1:10" ht="34.200000000000003" x14ac:dyDescent="0.2">
      <c r="A65" s="1" t="str">
        <f t="shared" ref="A65:A72" si="1">IF(G65&gt;0,CONCATENATE($A$3,$B$3,".",,G65,H65),"")</f>
        <v>P1.TM 44</v>
      </c>
      <c r="B65" s="10"/>
      <c r="C65" s="15"/>
      <c r="D65" s="29"/>
      <c r="E65" s="20" t="s">
        <v>176</v>
      </c>
      <c r="F65" s="20"/>
      <c r="G65" s="22" t="s">
        <v>177</v>
      </c>
      <c r="H65" s="20"/>
      <c r="I65" s="23" t="s">
        <v>534</v>
      </c>
      <c r="J65" s="10" t="s">
        <v>29</v>
      </c>
    </row>
    <row r="66" spans="1:10" x14ac:dyDescent="0.2">
      <c r="A66" s="1" t="str">
        <f t="shared" si="1"/>
        <v>P1.TM 45</v>
      </c>
      <c r="B66" s="10"/>
      <c r="C66" s="15"/>
      <c r="D66" s="29"/>
      <c r="E66" s="20" t="s">
        <v>178</v>
      </c>
      <c r="F66" s="20"/>
      <c r="G66" s="22" t="s">
        <v>179</v>
      </c>
      <c r="H66" s="20"/>
      <c r="I66" s="23" t="s">
        <v>180</v>
      </c>
      <c r="J66" s="10" t="s">
        <v>29</v>
      </c>
    </row>
    <row r="67" spans="1:10" x14ac:dyDescent="0.2">
      <c r="A67" s="1" t="str">
        <f t="shared" si="1"/>
        <v>P1.TM 46</v>
      </c>
      <c r="B67" s="10"/>
      <c r="C67" s="15"/>
      <c r="D67" s="15"/>
      <c r="E67" s="20" t="s">
        <v>181</v>
      </c>
      <c r="F67" s="20"/>
      <c r="G67" s="22" t="s">
        <v>182</v>
      </c>
      <c r="H67" s="20"/>
      <c r="I67" s="23" t="s">
        <v>183</v>
      </c>
      <c r="J67" s="10" t="s">
        <v>29</v>
      </c>
    </row>
    <row r="68" spans="1:10" ht="51.75" customHeight="1" x14ac:dyDescent="0.2">
      <c r="A68" s="1" t="str">
        <f t="shared" si="1"/>
        <v>P1.TM 47</v>
      </c>
      <c r="B68" s="10"/>
      <c r="C68" s="15"/>
      <c r="D68" s="15"/>
      <c r="E68" s="20" t="s">
        <v>184</v>
      </c>
      <c r="F68" s="20"/>
      <c r="G68" s="22" t="s">
        <v>185</v>
      </c>
      <c r="H68" s="20"/>
      <c r="I68" s="23" t="s">
        <v>186</v>
      </c>
      <c r="J68" s="10" t="s">
        <v>29</v>
      </c>
    </row>
    <row r="69" spans="1:10" x14ac:dyDescent="0.2">
      <c r="A69" s="1" t="str">
        <f t="shared" si="1"/>
        <v>P1.TM 48</v>
      </c>
      <c r="B69" s="10"/>
      <c r="C69" s="15"/>
      <c r="D69" s="15"/>
      <c r="E69" s="20" t="s">
        <v>187</v>
      </c>
      <c r="F69" s="20"/>
      <c r="G69" s="22" t="s">
        <v>188</v>
      </c>
      <c r="H69" s="20"/>
      <c r="I69" s="23" t="s">
        <v>189</v>
      </c>
      <c r="J69" s="10" t="s">
        <v>29</v>
      </c>
    </row>
    <row r="70" spans="1:10" ht="51" customHeight="1" x14ac:dyDescent="0.2">
      <c r="A70" s="1" t="str">
        <f t="shared" si="1"/>
        <v>P1.TM 49</v>
      </c>
      <c r="B70" s="10"/>
      <c r="C70" s="15"/>
      <c r="D70" s="29"/>
      <c r="E70" s="20" t="s">
        <v>190</v>
      </c>
      <c r="F70" s="20"/>
      <c r="G70" s="22" t="s">
        <v>191</v>
      </c>
      <c r="H70" s="20"/>
      <c r="I70" s="23" t="s">
        <v>192</v>
      </c>
      <c r="J70" s="10" t="s">
        <v>29</v>
      </c>
    </row>
    <row r="71" spans="1:10" ht="22.8" x14ac:dyDescent="0.2">
      <c r="A71" s="1" t="str">
        <f t="shared" si="1"/>
        <v>P1.TM 50</v>
      </c>
      <c r="B71" s="10"/>
      <c r="C71" s="15"/>
      <c r="D71" s="29"/>
      <c r="E71" s="20" t="s">
        <v>193</v>
      </c>
      <c r="F71" s="20"/>
      <c r="G71" s="22" t="s">
        <v>194</v>
      </c>
      <c r="H71" s="20"/>
      <c r="I71" s="23" t="s">
        <v>195</v>
      </c>
      <c r="J71" s="10" t="s">
        <v>29</v>
      </c>
    </row>
    <row r="72" spans="1:10" ht="22.8" x14ac:dyDescent="0.2">
      <c r="A72" s="1" t="str">
        <f t="shared" si="1"/>
        <v>P1.TM 51A</v>
      </c>
      <c r="B72" s="10"/>
      <c r="C72" s="15"/>
      <c r="D72" s="29"/>
      <c r="E72" s="20" t="s">
        <v>140</v>
      </c>
      <c r="F72" s="20"/>
      <c r="G72" s="22" t="s">
        <v>196</v>
      </c>
      <c r="H72" s="20" t="s">
        <v>37</v>
      </c>
      <c r="I72" s="23" t="s">
        <v>197</v>
      </c>
      <c r="J72" s="10" t="s">
        <v>29</v>
      </c>
    </row>
    <row r="73" spans="1:10" x14ac:dyDescent="0.2">
      <c r="A73" s="1" t="str">
        <f t="shared" si="0"/>
        <v/>
      </c>
      <c r="B73" s="10" t="s">
        <v>198</v>
      </c>
      <c r="C73" s="15"/>
      <c r="D73" s="15" t="s">
        <v>199</v>
      </c>
      <c r="E73" s="10"/>
      <c r="F73" s="10"/>
      <c r="G73" s="18"/>
      <c r="H73" s="10"/>
      <c r="I73" s="11"/>
      <c r="J73" s="10"/>
    </row>
    <row r="74" spans="1:10" ht="22.8" x14ac:dyDescent="0.2">
      <c r="A74" s="1" t="str">
        <f t="shared" si="0"/>
        <v>P1.TM 52</v>
      </c>
      <c r="B74" s="10"/>
      <c r="C74" s="15"/>
      <c r="D74" s="15"/>
      <c r="E74" s="10" t="s">
        <v>200</v>
      </c>
      <c r="F74" s="10"/>
      <c r="G74" s="18" t="s">
        <v>201</v>
      </c>
      <c r="H74" s="10"/>
      <c r="I74" s="11" t="s">
        <v>535</v>
      </c>
      <c r="J74" s="10" t="s">
        <v>29</v>
      </c>
    </row>
    <row r="75" spans="1:10" ht="22.8" x14ac:dyDescent="0.2">
      <c r="A75" s="1" t="str">
        <f t="shared" si="0"/>
        <v>P1.TM 53</v>
      </c>
      <c r="B75" s="10"/>
      <c r="C75" s="15"/>
      <c r="D75" s="15"/>
      <c r="E75" s="10" t="s">
        <v>202</v>
      </c>
      <c r="F75" s="10"/>
      <c r="G75" s="18" t="s">
        <v>203</v>
      </c>
      <c r="H75" s="10"/>
      <c r="I75" s="11" t="s">
        <v>204</v>
      </c>
      <c r="J75" s="10" t="s">
        <v>29</v>
      </c>
    </row>
    <row r="76" spans="1:10" ht="22.8" x14ac:dyDescent="0.2">
      <c r="A76" s="1" t="str">
        <f t="shared" si="0"/>
        <v>P1.TM 54</v>
      </c>
      <c r="B76" s="10"/>
      <c r="C76" s="15"/>
      <c r="D76" s="15"/>
      <c r="E76" s="10" t="s">
        <v>202</v>
      </c>
      <c r="F76" s="10"/>
      <c r="G76" s="18" t="s">
        <v>205</v>
      </c>
      <c r="H76" s="10"/>
      <c r="I76" s="11" t="s">
        <v>206</v>
      </c>
      <c r="J76" s="10" t="s">
        <v>29</v>
      </c>
    </row>
    <row r="77" spans="1:10" ht="22.8" x14ac:dyDescent="0.2">
      <c r="A77" s="1" t="str">
        <f t="shared" si="0"/>
        <v>P1.TM 55</v>
      </c>
      <c r="B77" s="10"/>
      <c r="C77" s="15"/>
      <c r="D77" s="15"/>
      <c r="E77" s="10" t="s">
        <v>207</v>
      </c>
      <c r="F77" s="10"/>
      <c r="G77" s="18" t="s">
        <v>208</v>
      </c>
      <c r="H77" s="10"/>
      <c r="I77" s="11" t="s">
        <v>209</v>
      </c>
      <c r="J77" s="10" t="s">
        <v>29</v>
      </c>
    </row>
    <row r="78" spans="1:10" ht="34.200000000000003" x14ac:dyDescent="0.2">
      <c r="A78" s="1" t="str">
        <f t="shared" si="0"/>
        <v>P1.TM 56</v>
      </c>
      <c r="B78" s="10"/>
      <c r="C78" s="15"/>
      <c r="D78" s="15"/>
      <c r="E78" s="10" t="s">
        <v>210</v>
      </c>
      <c r="F78" s="10"/>
      <c r="G78" s="18" t="s">
        <v>211</v>
      </c>
      <c r="H78" s="10"/>
      <c r="I78" s="11" t="s">
        <v>212</v>
      </c>
      <c r="J78" s="10" t="s">
        <v>29</v>
      </c>
    </row>
    <row r="79" spans="1:10" ht="22.8" x14ac:dyDescent="0.2">
      <c r="A79" s="1" t="str">
        <f t="shared" si="0"/>
        <v>P1.TM 57</v>
      </c>
      <c r="B79" s="10"/>
      <c r="C79" s="15"/>
      <c r="D79" s="15"/>
      <c r="E79" s="10" t="s">
        <v>213</v>
      </c>
      <c r="F79" s="10"/>
      <c r="G79" s="18" t="s">
        <v>214</v>
      </c>
      <c r="H79" s="10"/>
      <c r="I79" s="11" t="s">
        <v>215</v>
      </c>
      <c r="J79" s="10" t="s">
        <v>29</v>
      </c>
    </row>
    <row r="80" spans="1:10" x14ac:dyDescent="0.2">
      <c r="A80" s="1" t="str">
        <f t="shared" si="0"/>
        <v/>
      </c>
      <c r="B80" s="10" t="s">
        <v>216</v>
      </c>
      <c r="C80" s="15"/>
      <c r="D80" s="15" t="s">
        <v>217</v>
      </c>
      <c r="E80" s="10"/>
      <c r="F80" s="10"/>
      <c r="G80" s="18"/>
      <c r="H80" s="10"/>
      <c r="I80" s="11"/>
      <c r="J80" s="10"/>
    </row>
    <row r="81" spans="1:10" ht="194.25" customHeight="1" x14ac:dyDescent="0.2">
      <c r="A81" s="1" t="str">
        <f t="shared" si="0"/>
        <v>P1.TM 58</v>
      </c>
      <c r="B81" s="10"/>
      <c r="C81" s="15"/>
      <c r="D81" s="15"/>
      <c r="E81" s="10" t="s">
        <v>218</v>
      </c>
      <c r="F81" s="10"/>
      <c r="G81" s="18" t="s">
        <v>219</v>
      </c>
      <c r="H81" s="10"/>
      <c r="I81" s="11" t="s">
        <v>220</v>
      </c>
      <c r="J81" s="10" t="s">
        <v>29</v>
      </c>
    </row>
    <row r="82" spans="1:10" ht="38.25" customHeight="1" x14ac:dyDescent="0.2">
      <c r="A82" s="1" t="str">
        <f t="shared" si="0"/>
        <v>P1.TM58A</v>
      </c>
      <c r="B82" s="10"/>
      <c r="C82" s="15"/>
      <c r="D82" s="15"/>
      <c r="E82" s="10" t="s">
        <v>221</v>
      </c>
      <c r="F82" s="10"/>
      <c r="G82" s="18" t="s">
        <v>222</v>
      </c>
      <c r="H82" s="10" t="s">
        <v>37</v>
      </c>
      <c r="I82" s="34" t="s">
        <v>223</v>
      </c>
      <c r="J82" s="10" t="s">
        <v>29</v>
      </c>
    </row>
    <row r="83" spans="1:10" ht="38.25" customHeight="1" x14ac:dyDescent="0.2">
      <c r="A83" s="1" t="str">
        <f t="shared" si="0"/>
        <v>P1.TM58B</v>
      </c>
      <c r="B83" s="10"/>
      <c r="C83" s="15"/>
      <c r="D83" s="15"/>
      <c r="E83" s="10" t="s">
        <v>224</v>
      </c>
      <c r="F83" s="10"/>
      <c r="G83" s="18" t="s">
        <v>222</v>
      </c>
      <c r="H83" s="10" t="s">
        <v>225</v>
      </c>
      <c r="I83" s="34" t="s">
        <v>226</v>
      </c>
      <c r="J83" s="10" t="s">
        <v>29</v>
      </c>
    </row>
    <row r="84" spans="1:10" ht="22.8" x14ac:dyDescent="0.2">
      <c r="A84" s="1" t="str">
        <f t="shared" si="0"/>
        <v>P1.TM58C</v>
      </c>
      <c r="B84" s="10"/>
      <c r="C84" s="15"/>
      <c r="D84" s="15"/>
      <c r="E84" s="10" t="s">
        <v>227</v>
      </c>
      <c r="F84" s="10"/>
      <c r="G84" s="18" t="s">
        <v>222</v>
      </c>
      <c r="H84" s="10" t="s">
        <v>228</v>
      </c>
      <c r="I84" s="34" t="s">
        <v>229</v>
      </c>
      <c r="J84" s="10" t="s">
        <v>29</v>
      </c>
    </row>
    <row r="85" spans="1:10" ht="45.6" x14ac:dyDescent="0.2">
      <c r="A85" s="1" t="str">
        <f t="shared" si="0"/>
        <v>P1.TM 59</v>
      </c>
      <c r="B85" s="10"/>
      <c r="C85" s="15"/>
      <c r="D85" s="15"/>
      <c r="E85" s="10" t="s">
        <v>230</v>
      </c>
      <c r="F85" s="10"/>
      <c r="G85" s="18" t="s">
        <v>231</v>
      </c>
      <c r="H85" s="10"/>
      <c r="I85" s="11" t="s">
        <v>232</v>
      </c>
      <c r="J85" s="10" t="s">
        <v>29</v>
      </c>
    </row>
    <row r="86" spans="1:10" ht="22.8" x14ac:dyDescent="0.2">
      <c r="A86" s="1" t="str">
        <f t="shared" si="0"/>
        <v>P1.TM 59A</v>
      </c>
      <c r="B86" s="10"/>
      <c r="C86" s="15"/>
      <c r="D86" s="15"/>
      <c r="E86" s="10" t="s">
        <v>233</v>
      </c>
      <c r="F86" s="10"/>
      <c r="G86" s="18" t="s">
        <v>231</v>
      </c>
      <c r="H86" s="10" t="s">
        <v>37</v>
      </c>
      <c r="I86" s="32" t="s">
        <v>234</v>
      </c>
      <c r="J86" s="10" t="s">
        <v>29</v>
      </c>
    </row>
    <row r="87" spans="1:10" x14ac:dyDescent="0.2">
      <c r="A87" s="1" t="str">
        <f t="shared" si="0"/>
        <v>P1.TM 59B</v>
      </c>
      <c r="B87" s="10"/>
      <c r="C87" s="15"/>
      <c r="D87" s="15"/>
      <c r="E87" s="10" t="s">
        <v>235</v>
      </c>
      <c r="F87" s="10"/>
      <c r="G87" s="18" t="s">
        <v>231</v>
      </c>
      <c r="H87" s="10" t="s">
        <v>225</v>
      </c>
      <c r="I87" s="11" t="s">
        <v>236</v>
      </c>
      <c r="J87" s="10" t="s">
        <v>29</v>
      </c>
    </row>
    <row r="88" spans="1:10" ht="34.200000000000003" x14ac:dyDescent="0.2">
      <c r="A88" s="1" t="str">
        <f t="shared" si="0"/>
        <v>P1.TM 59C</v>
      </c>
      <c r="B88" s="10"/>
      <c r="C88" s="15"/>
      <c r="D88" s="15"/>
      <c r="E88" s="10" t="s">
        <v>237</v>
      </c>
      <c r="F88" s="10"/>
      <c r="G88" s="18" t="s">
        <v>231</v>
      </c>
      <c r="H88" s="10" t="s">
        <v>228</v>
      </c>
      <c r="I88" s="32" t="s">
        <v>238</v>
      </c>
      <c r="J88" s="10" t="s">
        <v>29</v>
      </c>
    </row>
    <row r="89" spans="1:10" ht="22.8" x14ac:dyDescent="0.2">
      <c r="A89" s="1" t="str">
        <f t="shared" si="0"/>
        <v>P1.TM 60</v>
      </c>
      <c r="B89" s="10"/>
      <c r="C89" s="15"/>
      <c r="D89" s="15"/>
      <c r="E89" s="10" t="s">
        <v>239</v>
      </c>
      <c r="F89" s="10"/>
      <c r="G89" s="18" t="s">
        <v>240</v>
      </c>
      <c r="H89" s="10"/>
      <c r="I89" s="11" t="s">
        <v>241</v>
      </c>
      <c r="J89" s="10" t="s">
        <v>29</v>
      </c>
    </row>
    <row r="90" spans="1:10" x14ac:dyDescent="0.2">
      <c r="A90" s="1" t="str">
        <f t="shared" si="0"/>
        <v/>
      </c>
      <c r="B90" s="10" t="s">
        <v>242</v>
      </c>
      <c r="C90" s="15"/>
      <c r="D90" s="15" t="s">
        <v>243</v>
      </c>
      <c r="E90" s="10"/>
      <c r="F90" s="10"/>
      <c r="G90" s="18"/>
      <c r="H90" s="10"/>
      <c r="I90" s="11"/>
      <c r="J90" s="10"/>
    </row>
    <row r="91" spans="1:10" ht="22.8" x14ac:dyDescent="0.2">
      <c r="A91" s="1" t="str">
        <f t="shared" si="0"/>
        <v>P1.TM 61</v>
      </c>
      <c r="B91" s="10"/>
      <c r="C91" s="15"/>
      <c r="D91" s="15"/>
      <c r="E91" s="10" t="s">
        <v>244</v>
      </c>
      <c r="F91" s="10"/>
      <c r="G91" s="18" t="s">
        <v>245</v>
      </c>
      <c r="H91" s="10"/>
      <c r="I91" s="11" t="s">
        <v>246</v>
      </c>
      <c r="J91" s="10" t="s">
        <v>29</v>
      </c>
    </row>
    <row r="92" spans="1:10" ht="57" x14ac:dyDescent="0.2">
      <c r="A92" s="1" t="str">
        <f t="shared" si="0"/>
        <v>P1.TM 62</v>
      </c>
      <c r="B92" s="10"/>
      <c r="C92" s="15"/>
      <c r="D92" s="15"/>
      <c r="E92" s="10" t="s">
        <v>247</v>
      </c>
      <c r="F92" s="10"/>
      <c r="G92" s="18" t="s">
        <v>248</v>
      </c>
      <c r="H92" s="10"/>
      <c r="I92" s="23" t="s">
        <v>249</v>
      </c>
      <c r="J92" s="10" t="s">
        <v>29</v>
      </c>
    </row>
    <row r="93" spans="1:10" ht="22.8" x14ac:dyDescent="0.2">
      <c r="A93" s="1" t="str">
        <f t="shared" ref="A93:A170" si="2">IF(G93&gt;0,CONCATENATE($A$3,$B$3,".",,G93,H93),"")</f>
        <v>P1.TM 63</v>
      </c>
      <c r="B93" s="10"/>
      <c r="C93" s="15"/>
      <c r="D93" s="15"/>
      <c r="E93" s="10" t="s">
        <v>250</v>
      </c>
      <c r="F93" s="10"/>
      <c r="G93" s="18" t="s">
        <v>251</v>
      </c>
      <c r="H93" s="10"/>
      <c r="I93" s="11" t="s">
        <v>252</v>
      </c>
      <c r="J93" s="10" t="s">
        <v>29</v>
      </c>
    </row>
    <row r="94" spans="1:10" ht="80.400000000000006" customHeight="1" x14ac:dyDescent="0.2">
      <c r="A94" s="1" t="str">
        <f t="shared" si="2"/>
        <v>P1.TM 64</v>
      </c>
      <c r="B94" s="10"/>
      <c r="C94" s="15"/>
      <c r="D94" s="15"/>
      <c r="E94" s="10" t="s">
        <v>253</v>
      </c>
      <c r="F94" s="10"/>
      <c r="G94" s="18" t="s">
        <v>254</v>
      </c>
      <c r="H94" s="10"/>
      <c r="I94" s="11" t="s">
        <v>255</v>
      </c>
      <c r="J94" s="10" t="s">
        <v>29</v>
      </c>
    </row>
    <row r="95" spans="1:10" x14ac:dyDescent="0.2">
      <c r="A95" s="1" t="str">
        <f t="shared" si="2"/>
        <v/>
      </c>
      <c r="B95" s="10" t="s">
        <v>256</v>
      </c>
      <c r="C95" s="15"/>
      <c r="D95" s="15" t="s">
        <v>257</v>
      </c>
      <c r="E95" s="10"/>
      <c r="F95" s="10"/>
      <c r="G95" s="18"/>
      <c r="H95" s="10"/>
      <c r="I95" s="28"/>
      <c r="J95" s="10" t="s">
        <v>58</v>
      </c>
    </row>
    <row r="96" spans="1:10" x14ac:dyDescent="0.2">
      <c r="A96" s="1" t="str">
        <f t="shared" si="2"/>
        <v>P1.TM 65</v>
      </c>
      <c r="B96" s="10"/>
      <c r="C96" s="15"/>
      <c r="D96" s="15"/>
      <c r="E96" s="10" t="s">
        <v>258</v>
      </c>
      <c r="F96" s="10"/>
      <c r="G96" s="18" t="s">
        <v>259</v>
      </c>
      <c r="H96" s="10"/>
      <c r="I96" s="11" t="s">
        <v>260</v>
      </c>
      <c r="J96" s="10" t="s">
        <v>58</v>
      </c>
    </row>
    <row r="97" spans="1:10" ht="22.8" x14ac:dyDescent="0.2">
      <c r="A97" s="1" t="str">
        <f t="shared" si="2"/>
        <v>P1.TM 66</v>
      </c>
      <c r="B97" s="10"/>
      <c r="C97" s="15"/>
      <c r="D97" s="15"/>
      <c r="E97" s="10" t="s">
        <v>181</v>
      </c>
      <c r="F97" s="10"/>
      <c r="G97" s="18" t="s">
        <v>261</v>
      </c>
      <c r="H97" s="10"/>
      <c r="I97" s="11" t="s">
        <v>262</v>
      </c>
      <c r="J97" s="10" t="s">
        <v>58</v>
      </c>
    </row>
    <row r="98" spans="1:10" ht="68.400000000000006" x14ac:dyDescent="0.2">
      <c r="A98" s="1" t="str">
        <f t="shared" si="2"/>
        <v>P1.TM 67</v>
      </c>
      <c r="B98" s="10"/>
      <c r="C98" s="15"/>
      <c r="D98" s="15"/>
      <c r="E98" s="10" t="s">
        <v>184</v>
      </c>
      <c r="F98" s="10"/>
      <c r="G98" s="18" t="s">
        <v>263</v>
      </c>
      <c r="H98" s="10"/>
      <c r="I98" s="11" t="s">
        <v>264</v>
      </c>
      <c r="J98" s="10" t="s">
        <v>58</v>
      </c>
    </row>
    <row r="99" spans="1:10" x14ac:dyDescent="0.2">
      <c r="A99" s="1" t="str">
        <f t="shared" si="2"/>
        <v>P1.TM 68</v>
      </c>
      <c r="B99" s="10"/>
      <c r="C99" s="15"/>
      <c r="D99" s="15"/>
      <c r="E99" s="10" t="s">
        <v>187</v>
      </c>
      <c r="F99" s="10"/>
      <c r="G99" s="18" t="s">
        <v>265</v>
      </c>
      <c r="H99" s="10"/>
      <c r="I99" s="11" t="s">
        <v>189</v>
      </c>
      <c r="J99" s="10" t="s">
        <v>58</v>
      </c>
    </row>
    <row r="100" spans="1:10" ht="99" customHeight="1" x14ac:dyDescent="0.2">
      <c r="A100" s="1" t="str">
        <f t="shared" si="2"/>
        <v>P1.TM 69</v>
      </c>
      <c r="B100" s="10"/>
      <c r="C100" s="15"/>
      <c r="D100" s="15"/>
      <c r="E100" s="10" t="s">
        <v>190</v>
      </c>
      <c r="F100" s="10"/>
      <c r="G100" s="18" t="s">
        <v>266</v>
      </c>
      <c r="H100" s="10"/>
      <c r="I100" s="11" t="s">
        <v>267</v>
      </c>
      <c r="J100" s="10" t="s">
        <v>58</v>
      </c>
    </row>
    <row r="101" spans="1:10" ht="34.200000000000003" x14ac:dyDescent="0.2">
      <c r="A101" s="1" t="str">
        <f t="shared" si="2"/>
        <v>P1.TM 70</v>
      </c>
      <c r="B101" s="10"/>
      <c r="C101" s="15"/>
      <c r="D101" s="15"/>
      <c r="E101" s="10" t="s">
        <v>193</v>
      </c>
      <c r="F101" s="10"/>
      <c r="G101" s="18" t="s">
        <v>268</v>
      </c>
      <c r="H101" s="10"/>
      <c r="I101" s="11" t="s">
        <v>269</v>
      </c>
      <c r="J101" s="10" t="s">
        <v>58</v>
      </c>
    </row>
    <row r="102" spans="1:10" ht="34.200000000000003" x14ac:dyDescent="0.2">
      <c r="A102" s="1" t="str">
        <f t="shared" si="2"/>
        <v>P1.TM 71</v>
      </c>
      <c r="B102" s="10"/>
      <c r="C102" s="15"/>
      <c r="D102" s="15"/>
      <c r="E102" s="10" t="s">
        <v>193</v>
      </c>
      <c r="F102" s="10"/>
      <c r="G102" s="18" t="s">
        <v>270</v>
      </c>
      <c r="H102" s="10"/>
      <c r="I102" s="11" t="s">
        <v>271</v>
      </c>
      <c r="J102" s="10" t="s">
        <v>58</v>
      </c>
    </row>
    <row r="103" spans="1:10" ht="22.8" x14ac:dyDescent="0.2">
      <c r="A103" s="1" t="str">
        <f t="shared" si="2"/>
        <v>P1.TM 72</v>
      </c>
      <c r="B103" s="10"/>
      <c r="C103" s="15"/>
      <c r="D103" s="15"/>
      <c r="E103" s="10" t="s">
        <v>140</v>
      </c>
      <c r="F103" s="10"/>
      <c r="G103" s="18" t="s">
        <v>272</v>
      </c>
      <c r="H103" s="10"/>
      <c r="I103" s="11" t="s">
        <v>273</v>
      </c>
      <c r="J103" s="10" t="s">
        <v>58</v>
      </c>
    </row>
    <row r="104" spans="1:10" ht="22.8" x14ac:dyDescent="0.2">
      <c r="A104" s="1" t="str">
        <f t="shared" si="2"/>
        <v>P1.TM 73</v>
      </c>
      <c r="B104" s="10"/>
      <c r="C104" s="15"/>
      <c r="D104" s="15"/>
      <c r="E104" s="10" t="s">
        <v>274</v>
      </c>
      <c r="F104" s="10"/>
      <c r="G104" s="18" t="s">
        <v>275</v>
      </c>
      <c r="H104" s="10"/>
      <c r="I104" s="11" t="s">
        <v>276</v>
      </c>
      <c r="J104" s="10" t="s">
        <v>58</v>
      </c>
    </row>
    <row r="105" spans="1:10" x14ac:dyDescent="0.2">
      <c r="A105" s="1" t="str">
        <f t="shared" si="2"/>
        <v/>
      </c>
      <c r="B105" s="10" t="s">
        <v>277</v>
      </c>
      <c r="C105" s="15" t="s">
        <v>278</v>
      </c>
      <c r="D105" s="15"/>
      <c r="E105" s="10"/>
      <c r="F105" s="10"/>
      <c r="G105" s="18"/>
      <c r="H105" s="10"/>
      <c r="I105" s="11"/>
      <c r="J105" s="10"/>
    </row>
    <row r="106" spans="1:10" x14ac:dyDescent="0.2">
      <c r="A106" s="1" t="str">
        <f t="shared" si="2"/>
        <v/>
      </c>
      <c r="B106" s="10" t="s">
        <v>279</v>
      </c>
      <c r="C106" s="15"/>
      <c r="D106" s="15" t="s">
        <v>280</v>
      </c>
      <c r="E106" s="10"/>
      <c r="F106" s="10"/>
      <c r="G106" s="18"/>
      <c r="H106" s="10"/>
      <c r="I106" s="11"/>
      <c r="J106" s="10" t="s">
        <v>29</v>
      </c>
    </row>
    <row r="107" spans="1:10" x14ac:dyDescent="0.2">
      <c r="A107" s="1" t="str">
        <f t="shared" si="2"/>
        <v>P1.PM 01</v>
      </c>
      <c r="B107" s="10"/>
      <c r="C107" s="15"/>
      <c r="D107" s="15"/>
      <c r="E107" s="10" t="s">
        <v>281</v>
      </c>
      <c r="F107" s="10"/>
      <c r="G107" s="18" t="s">
        <v>282</v>
      </c>
      <c r="H107" s="10"/>
      <c r="I107" s="11" t="s">
        <v>283</v>
      </c>
      <c r="J107" s="10" t="s">
        <v>29</v>
      </c>
    </row>
    <row r="108" spans="1:10" x14ac:dyDescent="0.2">
      <c r="A108" s="1" t="str">
        <f t="shared" si="2"/>
        <v>P1.PM 02</v>
      </c>
      <c r="B108" s="10"/>
      <c r="C108" s="15"/>
      <c r="D108" s="15"/>
      <c r="E108" s="10" t="s">
        <v>284</v>
      </c>
      <c r="F108" s="10"/>
      <c r="G108" s="18" t="s">
        <v>285</v>
      </c>
      <c r="H108" s="10"/>
      <c r="I108" s="11" t="s">
        <v>286</v>
      </c>
      <c r="J108" s="10" t="s">
        <v>29</v>
      </c>
    </row>
    <row r="109" spans="1:10" x14ac:dyDescent="0.2">
      <c r="A109" s="1" t="str">
        <f t="shared" si="2"/>
        <v/>
      </c>
      <c r="B109" s="10" t="s">
        <v>287</v>
      </c>
      <c r="C109" s="15"/>
      <c r="D109" s="15" t="s">
        <v>288</v>
      </c>
      <c r="E109" s="10"/>
      <c r="F109" s="10"/>
      <c r="G109" s="18"/>
      <c r="H109" s="10"/>
      <c r="I109" s="11"/>
      <c r="J109" s="10" t="s">
        <v>29</v>
      </c>
    </row>
    <row r="110" spans="1:10" ht="228" x14ac:dyDescent="0.2">
      <c r="A110" s="1" t="str">
        <f t="shared" si="2"/>
        <v>P1.PM 03</v>
      </c>
      <c r="B110" s="10"/>
      <c r="C110" s="15"/>
      <c r="D110" s="15"/>
      <c r="E110" s="10" t="s">
        <v>289</v>
      </c>
      <c r="F110" s="10"/>
      <c r="G110" s="18" t="s">
        <v>290</v>
      </c>
      <c r="H110" s="10"/>
      <c r="I110" s="11" t="s">
        <v>291</v>
      </c>
      <c r="J110" s="10" t="s">
        <v>29</v>
      </c>
    </row>
    <row r="111" spans="1:10" ht="22.8" x14ac:dyDescent="0.2">
      <c r="A111" s="1" t="str">
        <f t="shared" si="2"/>
        <v>P1.PM 04</v>
      </c>
      <c r="B111" s="10"/>
      <c r="C111" s="15"/>
      <c r="D111" s="15"/>
      <c r="E111" s="10" t="s">
        <v>292</v>
      </c>
      <c r="F111" s="10"/>
      <c r="G111" s="18" t="s">
        <v>293</v>
      </c>
      <c r="H111" s="10"/>
      <c r="I111" s="11" t="s">
        <v>294</v>
      </c>
      <c r="J111" s="10" t="s">
        <v>29</v>
      </c>
    </row>
    <row r="112" spans="1:10" ht="22.8" x14ac:dyDescent="0.2">
      <c r="A112" s="1" t="str">
        <f t="shared" si="2"/>
        <v>P1.PM 05</v>
      </c>
      <c r="B112" s="10"/>
      <c r="C112" s="15"/>
      <c r="D112" s="15"/>
      <c r="E112" s="11" t="s">
        <v>295</v>
      </c>
      <c r="F112" s="10"/>
      <c r="G112" s="18" t="s">
        <v>296</v>
      </c>
      <c r="H112" s="10"/>
      <c r="I112" s="11" t="s">
        <v>297</v>
      </c>
      <c r="J112" s="10" t="s">
        <v>29</v>
      </c>
    </row>
    <row r="113" spans="1:10" ht="22.8" x14ac:dyDescent="0.2">
      <c r="A113" s="1" t="str">
        <f t="shared" si="2"/>
        <v>P1.PM 06</v>
      </c>
      <c r="B113" s="10"/>
      <c r="C113" s="15"/>
      <c r="D113" s="15"/>
      <c r="E113" s="10" t="s">
        <v>298</v>
      </c>
      <c r="F113" s="10"/>
      <c r="G113" s="18" t="s">
        <v>299</v>
      </c>
      <c r="H113" s="10"/>
      <c r="I113" s="11" t="s">
        <v>300</v>
      </c>
      <c r="J113" s="10" t="s">
        <v>29</v>
      </c>
    </row>
    <row r="114" spans="1:10" x14ac:dyDescent="0.2">
      <c r="A114" s="1" t="str">
        <f t="shared" si="2"/>
        <v/>
      </c>
      <c r="B114" s="10" t="s">
        <v>301</v>
      </c>
      <c r="C114" s="15"/>
      <c r="D114" s="15" t="s">
        <v>302</v>
      </c>
      <c r="E114" s="10"/>
      <c r="F114" s="10"/>
      <c r="G114" s="18"/>
      <c r="H114" s="10"/>
      <c r="I114" s="11"/>
      <c r="J114" s="10"/>
    </row>
    <row r="115" spans="1:10" x14ac:dyDescent="0.2">
      <c r="A115" s="1" t="str">
        <f t="shared" si="2"/>
        <v>P1.PM 07</v>
      </c>
      <c r="B115" s="10"/>
      <c r="C115" s="15"/>
      <c r="D115" s="15"/>
      <c r="E115" s="10" t="s">
        <v>303</v>
      </c>
      <c r="F115" s="10"/>
      <c r="G115" s="18" t="s">
        <v>304</v>
      </c>
      <c r="H115" s="10"/>
      <c r="I115" s="11" t="s">
        <v>305</v>
      </c>
      <c r="J115" s="10" t="s">
        <v>29</v>
      </c>
    </row>
    <row r="116" spans="1:10" ht="22.8" x14ac:dyDescent="0.2">
      <c r="A116" s="1" t="str">
        <f t="shared" si="2"/>
        <v>P1.PM 08</v>
      </c>
      <c r="B116" s="10"/>
      <c r="C116" s="15"/>
      <c r="D116" s="15"/>
      <c r="E116" s="10" t="s">
        <v>302</v>
      </c>
      <c r="F116" s="10"/>
      <c r="G116" s="18" t="s">
        <v>306</v>
      </c>
      <c r="H116" s="10"/>
      <c r="I116" s="11" t="s">
        <v>307</v>
      </c>
      <c r="J116" s="10" t="s">
        <v>29</v>
      </c>
    </row>
    <row r="117" spans="1:10" ht="34.200000000000003" x14ac:dyDescent="0.2">
      <c r="A117" s="1" t="str">
        <f t="shared" si="2"/>
        <v>P1.PM 09</v>
      </c>
      <c r="B117" s="10"/>
      <c r="C117" s="15"/>
      <c r="D117" s="15"/>
      <c r="E117" s="10" t="s">
        <v>308</v>
      </c>
      <c r="F117" s="10"/>
      <c r="G117" s="18" t="s">
        <v>309</v>
      </c>
      <c r="H117" s="10"/>
      <c r="I117" s="11" t="s">
        <v>310</v>
      </c>
      <c r="J117" s="10" t="s">
        <v>29</v>
      </c>
    </row>
    <row r="118" spans="1:10" x14ac:dyDescent="0.2">
      <c r="A118" s="1" t="str">
        <f t="shared" si="2"/>
        <v/>
      </c>
      <c r="B118" s="10" t="s">
        <v>311</v>
      </c>
      <c r="C118" s="15"/>
      <c r="D118" s="15" t="s">
        <v>312</v>
      </c>
      <c r="E118" s="10"/>
      <c r="F118" s="10"/>
      <c r="G118" s="18"/>
      <c r="H118" s="10"/>
      <c r="I118" s="11"/>
      <c r="J118" s="10"/>
    </row>
    <row r="119" spans="1:10" ht="34.200000000000003" x14ac:dyDescent="0.2">
      <c r="A119" s="1" t="str">
        <f t="shared" si="2"/>
        <v>P1.PM 10</v>
      </c>
      <c r="B119" s="10"/>
      <c r="C119" s="15"/>
      <c r="D119" s="15"/>
      <c r="E119" s="10" t="s">
        <v>313</v>
      </c>
      <c r="F119" s="10"/>
      <c r="G119" s="18" t="s">
        <v>314</v>
      </c>
      <c r="H119" s="10"/>
      <c r="I119" s="23" t="s">
        <v>315</v>
      </c>
      <c r="J119" s="10" t="s">
        <v>29</v>
      </c>
    </row>
    <row r="120" spans="1:10" ht="79.8" x14ac:dyDescent="0.2">
      <c r="A120" s="1" t="str">
        <f t="shared" si="2"/>
        <v>P1.PM 10A</v>
      </c>
      <c r="B120" s="10"/>
      <c r="C120" s="15"/>
      <c r="D120" s="15"/>
      <c r="E120" s="10" t="s">
        <v>316</v>
      </c>
      <c r="F120" s="10"/>
      <c r="G120" s="18" t="s">
        <v>314</v>
      </c>
      <c r="H120" s="10" t="s">
        <v>37</v>
      </c>
      <c r="I120" s="32" t="s">
        <v>317</v>
      </c>
      <c r="J120" s="10" t="s">
        <v>29</v>
      </c>
    </row>
    <row r="121" spans="1:10" ht="57" x14ac:dyDescent="0.2">
      <c r="A121" s="1" t="str">
        <f t="shared" si="2"/>
        <v>P1.PM 10B</v>
      </c>
      <c r="B121" s="10"/>
      <c r="C121" s="15"/>
      <c r="D121" s="15"/>
      <c r="E121" s="36" t="s">
        <v>318</v>
      </c>
      <c r="F121" s="10"/>
      <c r="G121" s="10" t="s">
        <v>314</v>
      </c>
      <c r="H121" s="10" t="s">
        <v>225</v>
      </c>
      <c r="I121" s="35" t="s">
        <v>319</v>
      </c>
      <c r="J121" s="10" t="s">
        <v>29</v>
      </c>
    </row>
    <row r="122" spans="1:10" x14ac:dyDescent="0.2">
      <c r="A122" s="1" t="str">
        <f t="shared" si="2"/>
        <v>P1.PM 10C</v>
      </c>
      <c r="B122" s="10"/>
      <c r="C122" s="15"/>
      <c r="D122" s="15"/>
      <c r="E122" s="10" t="s">
        <v>320</v>
      </c>
      <c r="F122" s="10"/>
      <c r="G122" s="18" t="s">
        <v>314</v>
      </c>
      <c r="H122" s="10" t="s">
        <v>228</v>
      </c>
      <c r="I122" s="23" t="s">
        <v>321</v>
      </c>
      <c r="J122" s="10" t="s">
        <v>29</v>
      </c>
    </row>
    <row r="123" spans="1:10" ht="14.4" x14ac:dyDescent="0.3">
      <c r="A123" s="1" t="str">
        <f t="shared" si="2"/>
        <v>P1.PM 10D</v>
      </c>
      <c r="B123" s="10"/>
      <c r="C123" s="15"/>
      <c r="D123" s="15"/>
      <c r="E123" s="10" t="s">
        <v>322</v>
      </c>
      <c r="F123" s="10"/>
      <c r="G123" s="18" t="s">
        <v>314</v>
      </c>
      <c r="H123" s="10" t="s">
        <v>323</v>
      </c>
      <c r="I123" s="33" t="s">
        <v>324</v>
      </c>
      <c r="J123" s="10"/>
    </row>
    <row r="124" spans="1:10" ht="22.8" x14ac:dyDescent="0.2">
      <c r="A124" s="1" t="str">
        <f t="shared" si="2"/>
        <v>P1.PM 11</v>
      </c>
      <c r="B124" s="10"/>
      <c r="C124" s="15"/>
      <c r="D124" s="15"/>
      <c r="E124" s="10" t="s">
        <v>325</v>
      </c>
      <c r="F124" s="10"/>
      <c r="G124" s="18" t="s">
        <v>326</v>
      </c>
      <c r="H124" s="10"/>
      <c r="I124" s="11" t="s">
        <v>327</v>
      </c>
      <c r="J124" s="10" t="s">
        <v>29</v>
      </c>
    </row>
    <row r="125" spans="1:10" ht="22.8" x14ac:dyDescent="0.2">
      <c r="A125" s="1" t="str">
        <f t="shared" si="2"/>
        <v>P1.PM 12</v>
      </c>
      <c r="B125" s="10"/>
      <c r="C125" s="15"/>
      <c r="D125" s="15"/>
      <c r="E125" s="10" t="s">
        <v>328</v>
      </c>
      <c r="F125" s="10"/>
      <c r="G125" s="18" t="s">
        <v>329</v>
      </c>
      <c r="H125" s="10"/>
      <c r="I125" s="11" t="s">
        <v>330</v>
      </c>
      <c r="J125" s="10" t="s">
        <v>29</v>
      </c>
    </row>
    <row r="126" spans="1:10" ht="22.8" x14ac:dyDescent="0.2">
      <c r="A126" s="1" t="str">
        <f t="shared" si="2"/>
        <v>P1.PM 13</v>
      </c>
      <c r="B126" s="10"/>
      <c r="C126" s="15"/>
      <c r="D126" s="15"/>
      <c r="E126" s="10" t="s">
        <v>331</v>
      </c>
      <c r="F126" s="10"/>
      <c r="G126" s="18" t="s">
        <v>332</v>
      </c>
      <c r="H126" s="10"/>
      <c r="I126" s="11" t="s">
        <v>333</v>
      </c>
      <c r="J126" s="10" t="s">
        <v>29</v>
      </c>
    </row>
    <row r="127" spans="1:10" ht="99" customHeight="1" x14ac:dyDescent="0.2">
      <c r="A127" s="1" t="str">
        <f t="shared" si="2"/>
        <v>P1.PM 14</v>
      </c>
      <c r="B127" s="10"/>
      <c r="C127" s="15"/>
      <c r="D127" s="15"/>
      <c r="E127" s="10" t="s">
        <v>334</v>
      </c>
      <c r="F127" s="10"/>
      <c r="G127" s="18" t="s">
        <v>335</v>
      </c>
      <c r="H127" s="10"/>
      <c r="I127" s="23" t="s">
        <v>336</v>
      </c>
      <c r="J127" s="10" t="s">
        <v>29</v>
      </c>
    </row>
    <row r="128" spans="1:10" ht="22.8" x14ac:dyDescent="0.2">
      <c r="A128" s="1" t="str">
        <f t="shared" si="2"/>
        <v>P1.PM 15</v>
      </c>
      <c r="B128" s="10"/>
      <c r="C128" s="15"/>
      <c r="D128" s="15"/>
      <c r="E128" s="10" t="s">
        <v>337</v>
      </c>
      <c r="F128" s="10"/>
      <c r="G128" s="18" t="s">
        <v>338</v>
      </c>
      <c r="H128" s="10"/>
      <c r="I128" s="11" t="s">
        <v>339</v>
      </c>
      <c r="J128" s="10" t="s">
        <v>29</v>
      </c>
    </row>
    <row r="129" spans="1:10" s="24" customFormat="1" ht="22.8" x14ac:dyDescent="0.2">
      <c r="A129" s="19" t="s">
        <v>340</v>
      </c>
      <c r="B129" s="20"/>
      <c r="C129" s="21"/>
      <c r="D129" s="21"/>
      <c r="E129" s="20" t="s">
        <v>341</v>
      </c>
      <c r="F129" s="20"/>
      <c r="G129" s="22" t="s">
        <v>342</v>
      </c>
      <c r="H129" s="20"/>
      <c r="I129" s="23" t="s">
        <v>343</v>
      </c>
      <c r="J129" s="10" t="s">
        <v>29</v>
      </c>
    </row>
    <row r="130" spans="1:10" s="24" customFormat="1" ht="22.8" x14ac:dyDescent="0.2">
      <c r="A130" s="19" t="s">
        <v>344</v>
      </c>
      <c r="B130" s="20"/>
      <c r="C130" s="21"/>
      <c r="D130" s="21"/>
      <c r="E130" s="20" t="s">
        <v>345</v>
      </c>
      <c r="F130" s="20"/>
      <c r="G130" s="22" t="s">
        <v>346</v>
      </c>
      <c r="H130" s="20"/>
      <c r="I130" s="23" t="s">
        <v>347</v>
      </c>
      <c r="J130" s="10" t="s">
        <v>29</v>
      </c>
    </row>
    <row r="131" spans="1:10" s="24" customFormat="1" ht="22.8" x14ac:dyDescent="0.2">
      <c r="A131" s="19" t="s">
        <v>348</v>
      </c>
      <c r="B131" s="20"/>
      <c r="C131" s="21"/>
      <c r="D131" s="21"/>
      <c r="E131" s="20" t="s">
        <v>349</v>
      </c>
      <c r="F131" s="20"/>
      <c r="G131" s="22" t="s">
        <v>350</v>
      </c>
      <c r="H131" s="20"/>
      <c r="I131" s="23" t="s">
        <v>351</v>
      </c>
      <c r="J131" s="10" t="s">
        <v>29</v>
      </c>
    </row>
    <row r="132" spans="1:10" s="24" customFormat="1" ht="22.8" x14ac:dyDescent="0.2">
      <c r="A132" s="19" t="s">
        <v>352</v>
      </c>
      <c r="B132" s="20"/>
      <c r="C132" s="21"/>
      <c r="D132" s="21"/>
      <c r="E132" s="20" t="s">
        <v>353</v>
      </c>
      <c r="F132" s="20"/>
      <c r="G132" s="22" t="s">
        <v>354</v>
      </c>
      <c r="H132" s="20"/>
      <c r="I132" s="23" t="s">
        <v>355</v>
      </c>
      <c r="J132" s="10" t="s">
        <v>29</v>
      </c>
    </row>
    <row r="133" spans="1:10" s="24" customFormat="1" x14ac:dyDescent="0.2">
      <c r="A133" s="19" t="s">
        <v>356</v>
      </c>
      <c r="B133" s="20"/>
      <c r="C133" s="21"/>
      <c r="D133" s="21"/>
      <c r="E133" s="20" t="s">
        <v>357</v>
      </c>
      <c r="F133" s="20"/>
      <c r="G133" s="22" t="s">
        <v>358</v>
      </c>
      <c r="H133" s="20"/>
      <c r="I133" s="23" t="s">
        <v>359</v>
      </c>
      <c r="J133" s="10" t="s">
        <v>29</v>
      </c>
    </row>
    <row r="134" spans="1:10" x14ac:dyDescent="0.2">
      <c r="A134" s="1" t="str">
        <f t="shared" si="2"/>
        <v/>
      </c>
      <c r="B134" s="10" t="s">
        <v>360</v>
      </c>
      <c r="C134" s="15" t="s">
        <v>361</v>
      </c>
      <c r="D134" s="15"/>
      <c r="E134" s="10"/>
      <c r="F134" s="10"/>
      <c r="G134" s="18"/>
      <c r="H134" s="10"/>
      <c r="I134" s="11"/>
      <c r="J134" s="10" t="s">
        <v>29</v>
      </c>
    </row>
    <row r="135" spans="1:10" x14ac:dyDescent="0.2">
      <c r="A135" s="1" t="str">
        <f t="shared" si="2"/>
        <v/>
      </c>
      <c r="B135" s="10" t="s">
        <v>362</v>
      </c>
      <c r="C135" s="15"/>
      <c r="D135" s="15" t="s">
        <v>363</v>
      </c>
      <c r="E135" s="10"/>
      <c r="F135" s="10"/>
      <c r="G135" s="18"/>
      <c r="H135" s="10"/>
      <c r="I135" s="11"/>
      <c r="J135" s="10"/>
    </row>
    <row r="136" spans="1:10" ht="22.8" x14ac:dyDescent="0.2">
      <c r="A136" s="1" t="str">
        <f t="shared" si="2"/>
        <v>P1.PB 01</v>
      </c>
      <c r="B136" s="10"/>
      <c r="C136" s="15"/>
      <c r="D136" s="15"/>
      <c r="E136" s="10" t="s">
        <v>364</v>
      </c>
      <c r="F136" s="10"/>
      <c r="G136" s="18" t="s">
        <v>365</v>
      </c>
      <c r="H136" s="10"/>
      <c r="I136" s="11" t="s">
        <v>366</v>
      </c>
      <c r="J136" s="10" t="s">
        <v>29</v>
      </c>
    </row>
    <row r="137" spans="1:10" ht="45.6" x14ac:dyDescent="0.2">
      <c r="A137" s="1" t="str">
        <f t="shared" si="2"/>
        <v>P1.PB 02</v>
      </c>
      <c r="B137" s="10"/>
      <c r="C137" s="15"/>
      <c r="D137" s="15"/>
      <c r="E137" s="10" t="s">
        <v>367</v>
      </c>
      <c r="F137" s="10"/>
      <c r="G137" s="18" t="s">
        <v>368</v>
      </c>
      <c r="H137" s="10"/>
      <c r="I137" s="11" t="s">
        <v>369</v>
      </c>
      <c r="J137" s="10" t="s">
        <v>29</v>
      </c>
    </row>
    <row r="138" spans="1:10" x14ac:dyDescent="0.2">
      <c r="A138" s="1" t="str">
        <f t="shared" si="2"/>
        <v>P1.PB 03</v>
      </c>
      <c r="B138" s="10"/>
      <c r="C138" s="15"/>
      <c r="D138" s="15"/>
      <c r="E138" s="20" t="s">
        <v>370</v>
      </c>
      <c r="F138" s="20"/>
      <c r="G138" s="22" t="s">
        <v>371</v>
      </c>
      <c r="H138" s="20"/>
      <c r="I138" s="23" t="s">
        <v>372</v>
      </c>
      <c r="J138" s="10" t="s">
        <v>29</v>
      </c>
    </row>
    <row r="139" spans="1:10" s="27" customFormat="1" x14ac:dyDescent="0.2">
      <c r="A139" s="1" t="str">
        <f t="shared" si="2"/>
        <v>P1.PB 03A</v>
      </c>
      <c r="B139" s="25"/>
      <c r="C139" s="26"/>
      <c r="D139" s="26"/>
      <c r="E139" s="20" t="s">
        <v>373</v>
      </c>
      <c r="F139" s="20"/>
      <c r="G139" s="22" t="s">
        <v>371</v>
      </c>
      <c r="H139" s="20" t="s">
        <v>37</v>
      </c>
      <c r="I139" s="23" t="s">
        <v>374</v>
      </c>
      <c r="J139" s="10" t="s">
        <v>29</v>
      </c>
    </row>
    <row r="140" spans="1:10" ht="34.200000000000003" x14ac:dyDescent="0.2">
      <c r="A140" s="1" t="str">
        <f t="shared" si="2"/>
        <v>P1.PB 04</v>
      </c>
      <c r="B140" s="10"/>
      <c r="C140" s="15"/>
      <c r="D140" s="15"/>
      <c r="E140" s="10" t="s">
        <v>375</v>
      </c>
      <c r="F140" s="10"/>
      <c r="G140" s="18" t="s">
        <v>376</v>
      </c>
      <c r="H140" s="10"/>
      <c r="I140" s="11" t="s">
        <v>377</v>
      </c>
      <c r="J140" s="10" t="s">
        <v>29</v>
      </c>
    </row>
    <row r="141" spans="1:10" x14ac:dyDescent="0.2">
      <c r="A141" s="1" t="str">
        <f t="shared" si="2"/>
        <v>P1.PB 05</v>
      </c>
      <c r="B141" s="10"/>
      <c r="C141" s="15"/>
      <c r="D141" s="15"/>
      <c r="E141" s="10" t="s">
        <v>378</v>
      </c>
      <c r="F141" s="10"/>
      <c r="G141" s="18" t="s">
        <v>379</v>
      </c>
      <c r="H141" s="10"/>
      <c r="I141" s="11" t="s">
        <v>380</v>
      </c>
      <c r="J141" s="10" t="s">
        <v>29</v>
      </c>
    </row>
    <row r="142" spans="1:10" ht="22.8" x14ac:dyDescent="0.2">
      <c r="A142" s="1" t="str">
        <f t="shared" si="2"/>
        <v>P1.PB 06</v>
      </c>
      <c r="B142" s="10"/>
      <c r="C142" s="15"/>
      <c r="D142" s="15"/>
      <c r="E142" s="10" t="s">
        <v>381</v>
      </c>
      <c r="F142" s="10"/>
      <c r="G142" s="18" t="s">
        <v>382</v>
      </c>
      <c r="H142" s="10"/>
      <c r="I142" s="11" t="s">
        <v>383</v>
      </c>
      <c r="J142" s="10" t="s">
        <v>29</v>
      </c>
    </row>
    <row r="143" spans="1:10" ht="173.4" customHeight="1" x14ac:dyDescent="0.2">
      <c r="A143" s="1" t="str">
        <f t="shared" si="2"/>
        <v>P1.PB 07</v>
      </c>
      <c r="B143" s="10"/>
      <c r="C143" s="15"/>
      <c r="D143" s="15"/>
      <c r="E143" s="10" t="s">
        <v>384</v>
      </c>
      <c r="F143" s="10"/>
      <c r="G143" s="18" t="s">
        <v>385</v>
      </c>
      <c r="H143" s="10"/>
      <c r="I143" s="11" t="s">
        <v>386</v>
      </c>
      <c r="J143" s="10" t="s">
        <v>29</v>
      </c>
    </row>
    <row r="144" spans="1:10" ht="22.8" x14ac:dyDescent="0.2">
      <c r="A144" s="1" t="str">
        <f t="shared" si="2"/>
        <v>P1.PB 08</v>
      </c>
      <c r="B144" s="10"/>
      <c r="C144" s="15"/>
      <c r="D144" s="15"/>
      <c r="E144" s="10" t="s">
        <v>328</v>
      </c>
      <c r="F144" s="10"/>
      <c r="G144" s="18" t="s">
        <v>387</v>
      </c>
      <c r="H144" s="10"/>
      <c r="I144" s="11" t="s">
        <v>388</v>
      </c>
      <c r="J144" s="10" t="s">
        <v>29</v>
      </c>
    </row>
    <row r="145" spans="1:10" x14ac:dyDescent="0.2">
      <c r="A145" s="1" t="str">
        <f t="shared" si="2"/>
        <v/>
      </c>
      <c r="B145" s="10" t="s">
        <v>389</v>
      </c>
      <c r="C145" s="15"/>
      <c r="D145" s="15" t="s">
        <v>390</v>
      </c>
      <c r="E145" s="10"/>
      <c r="F145" s="10"/>
      <c r="G145" s="18"/>
      <c r="H145" s="10"/>
      <c r="I145" s="11"/>
      <c r="J145" s="10"/>
    </row>
    <row r="146" spans="1:10" x14ac:dyDescent="0.2">
      <c r="A146" s="1" t="str">
        <f t="shared" si="2"/>
        <v>P1.PB 09</v>
      </c>
      <c r="B146" s="10"/>
      <c r="C146" s="15"/>
      <c r="D146" s="15"/>
      <c r="E146" s="10" t="s">
        <v>391</v>
      </c>
      <c r="F146" s="10"/>
      <c r="G146" s="18" t="s">
        <v>392</v>
      </c>
      <c r="H146" s="10"/>
      <c r="I146" s="11" t="s">
        <v>393</v>
      </c>
      <c r="J146" s="10" t="s">
        <v>29</v>
      </c>
    </row>
    <row r="147" spans="1:10" x14ac:dyDescent="0.2">
      <c r="A147" s="1" t="str">
        <f t="shared" si="2"/>
        <v>P1.PB 10</v>
      </c>
      <c r="B147" s="10"/>
      <c r="C147" s="15"/>
      <c r="D147" s="15"/>
      <c r="E147" s="10" t="s">
        <v>394</v>
      </c>
      <c r="F147" s="10"/>
      <c r="G147" s="18" t="s">
        <v>395</v>
      </c>
      <c r="H147" s="10"/>
      <c r="I147" s="11" t="s">
        <v>396</v>
      </c>
      <c r="J147" s="10" t="s">
        <v>29</v>
      </c>
    </row>
    <row r="148" spans="1:10" ht="22.8" x14ac:dyDescent="0.2">
      <c r="A148" s="1" t="str">
        <f t="shared" si="2"/>
        <v>P1.PB 11</v>
      </c>
      <c r="B148" s="10"/>
      <c r="C148" s="15"/>
      <c r="D148" s="15"/>
      <c r="E148" s="10" t="s">
        <v>397</v>
      </c>
      <c r="F148" s="10"/>
      <c r="G148" s="18" t="s">
        <v>398</v>
      </c>
      <c r="H148" s="10"/>
      <c r="I148" s="11" t="s">
        <v>399</v>
      </c>
      <c r="J148" s="10" t="s">
        <v>29</v>
      </c>
    </row>
    <row r="149" spans="1:10" x14ac:dyDescent="0.2">
      <c r="A149" s="1" t="str">
        <f t="shared" si="2"/>
        <v/>
      </c>
      <c r="B149" s="10" t="s">
        <v>400</v>
      </c>
      <c r="C149" s="15"/>
      <c r="D149" s="15" t="s">
        <v>401</v>
      </c>
      <c r="E149" s="10"/>
      <c r="F149" s="10"/>
      <c r="G149" s="18"/>
      <c r="H149" s="10"/>
      <c r="I149" s="11"/>
      <c r="J149" s="10" t="s">
        <v>29</v>
      </c>
    </row>
    <row r="150" spans="1:10" ht="22.8" x14ac:dyDescent="0.2">
      <c r="A150" s="1" t="str">
        <f t="shared" si="2"/>
        <v>P1.PB 12</v>
      </c>
      <c r="B150" s="10"/>
      <c r="C150" s="15"/>
      <c r="D150" s="15"/>
      <c r="E150" s="10" t="s">
        <v>402</v>
      </c>
      <c r="F150" s="10"/>
      <c r="G150" s="18" t="s">
        <v>403</v>
      </c>
      <c r="H150" s="10"/>
      <c r="I150" s="11" t="s">
        <v>404</v>
      </c>
      <c r="J150" s="10" t="s">
        <v>29</v>
      </c>
    </row>
    <row r="151" spans="1:10" ht="22.8" x14ac:dyDescent="0.2">
      <c r="A151" s="1" t="str">
        <f t="shared" si="2"/>
        <v>P1.PB 13</v>
      </c>
      <c r="B151" s="10"/>
      <c r="C151" s="15"/>
      <c r="D151" s="15"/>
      <c r="E151" s="10" t="s">
        <v>405</v>
      </c>
      <c r="F151" s="10"/>
      <c r="G151" s="18" t="s">
        <v>406</v>
      </c>
      <c r="H151" s="10"/>
      <c r="I151" s="11" t="s">
        <v>407</v>
      </c>
      <c r="J151" s="10" t="s">
        <v>29</v>
      </c>
    </row>
    <row r="152" spans="1:10" ht="22.8" x14ac:dyDescent="0.2">
      <c r="A152" s="1" t="str">
        <f t="shared" si="2"/>
        <v>P1.PB 14</v>
      </c>
      <c r="B152" s="10"/>
      <c r="C152" s="15"/>
      <c r="D152" s="15"/>
      <c r="E152" s="10" t="s">
        <v>408</v>
      </c>
      <c r="F152" s="10"/>
      <c r="G152" s="18" t="s">
        <v>409</v>
      </c>
      <c r="H152" s="10"/>
      <c r="I152" s="11" t="s">
        <v>410</v>
      </c>
      <c r="J152" s="10" t="s">
        <v>29</v>
      </c>
    </row>
    <row r="153" spans="1:10" ht="22.8" x14ac:dyDescent="0.2">
      <c r="A153" s="1" t="str">
        <f t="shared" si="2"/>
        <v>P1.PB 15</v>
      </c>
      <c r="B153" s="10"/>
      <c r="C153" s="15"/>
      <c r="D153" s="15"/>
      <c r="E153" s="10" t="s">
        <v>411</v>
      </c>
      <c r="F153" s="10"/>
      <c r="G153" s="18" t="s">
        <v>412</v>
      </c>
      <c r="H153" s="10"/>
      <c r="I153" s="11" t="s">
        <v>413</v>
      </c>
      <c r="J153" s="10" t="s">
        <v>29</v>
      </c>
    </row>
    <row r="154" spans="1:10" x14ac:dyDescent="0.2">
      <c r="A154" s="1" t="str">
        <f t="shared" si="2"/>
        <v/>
      </c>
      <c r="B154" s="10" t="s">
        <v>414</v>
      </c>
      <c r="C154" s="15" t="s">
        <v>415</v>
      </c>
      <c r="D154" s="15"/>
      <c r="E154" s="10"/>
      <c r="F154" s="10"/>
      <c r="G154" s="18"/>
      <c r="H154" s="10"/>
      <c r="I154" s="11"/>
      <c r="J154" s="10"/>
    </row>
    <row r="155" spans="1:10" x14ac:dyDescent="0.2">
      <c r="A155" s="1" t="str">
        <f t="shared" si="2"/>
        <v/>
      </c>
      <c r="B155" s="10" t="s">
        <v>416</v>
      </c>
      <c r="C155" s="15"/>
      <c r="D155" s="15" t="s">
        <v>417</v>
      </c>
      <c r="E155" s="10"/>
      <c r="F155" s="10"/>
      <c r="G155" s="18"/>
      <c r="H155" s="10"/>
      <c r="I155" s="11"/>
      <c r="J155" s="10"/>
    </row>
    <row r="156" spans="1:10" ht="34.200000000000003" x14ac:dyDescent="0.2">
      <c r="A156" s="1" t="str">
        <f t="shared" si="2"/>
        <v>P1.OM 01</v>
      </c>
      <c r="B156" s="10"/>
      <c r="C156" s="15"/>
      <c r="D156" s="15"/>
      <c r="E156" s="10" t="s">
        <v>418</v>
      </c>
      <c r="F156" s="10"/>
      <c r="G156" s="18" t="s">
        <v>419</v>
      </c>
      <c r="H156" s="10"/>
      <c r="I156" s="11" t="s">
        <v>420</v>
      </c>
      <c r="J156" s="10" t="s">
        <v>29</v>
      </c>
    </row>
    <row r="157" spans="1:10" ht="22.8" x14ac:dyDescent="0.2">
      <c r="A157" s="1" t="str">
        <f t="shared" si="2"/>
        <v>P1.OM 02</v>
      </c>
      <c r="B157" s="10"/>
      <c r="C157" s="15"/>
      <c r="D157" s="15"/>
      <c r="E157" s="10" t="s">
        <v>418</v>
      </c>
      <c r="F157" s="10"/>
      <c r="G157" s="18" t="s">
        <v>421</v>
      </c>
      <c r="H157" s="10"/>
      <c r="I157" s="11" t="s">
        <v>422</v>
      </c>
      <c r="J157" s="10" t="s">
        <v>29</v>
      </c>
    </row>
    <row r="158" spans="1:10" ht="22.8" x14ac:dyDescent="0.2">
      <c r="A158" s="1" t="str">
        <f t="shared" si="2"/>
        <v>P1.OM 03</v>
      </c>
      <c r="B158" s="10"/>
      <c r="C158" s="15"/>
      <c r="D158" s="15"/>
      <c r="E158" s="10" t="s">
        <v>423</v>
      </c>
      <c r="F158" s="10"/>
      <c r="G158" s="18" t="s">
        <v>424</v>
      </c>
      <c r="H158" s="10"/>
      <c r="I158" s="11" t="s">
        <v>425</v>
      </c>
      <c r="J158" s="10" t="s">
        <v>29</v>
      </c>
    </row>
    <row r="159" spans="1:10" ht="57" x14ac:dyDescent="0.2">
      <c r="A159" s="1" t="str">
        <f t="shared" si="2"/>
        <v>P1.OM 04</v>
      </c>
      <c r="B159" s="10"/>
      <c r="C159" s="15"/>
      <c r="D159" s="15"/>
      <c r="E159" s="10" t="s">
        <v>426</v>
      </c>
      <c r="F159" s="10"/>
      <c r="G159" s="18" t="s">
        <v>427</v>
      </c>
      <c r="H159" s="10"/>
      <c r="I159" s="11" t="s">
        <v>428</v>
      </c>
      <c r="J159" s="10" t="s">
        <v>29</v>
      </c>
    </row>
    <row r="160" spans="1:10" ht="22.8" x14ac:dyDescent="0.2">
      <c r="A160" s="1" t="str">
        <f t="shared" si="2"/>
        <v>P1.OM 05</v>
      </c>
      <c r="B160" s="10"/>
      <c r="C160" s="15"/>
      <c r="D160" s="15"/>
      <c r="E160" s="10" t="s">
        <v>429</v>
      </c>
      <c r="F160" s="10"/>
      <c r="G160" s="18" t="s">
        <v>430</v>
      </c>
      <c r="H160" s="10"/>
      <c r="I160" s="11" t="s">
        <v>431</v>
      </c>
      <c r="J160" s="10" t="s">
        <v>29</v>
      </c>
    </row>
    <row r="161" spans="1:10" ht="22.8" x14ac:dyDescent="0.2">
      <c r="A161" s="1"/>
      <c r="B161" s="10"/>
      <c r="C161" s="15"/>
      <c r="D161" s="15"/>
      <c r="E161" s="10"/>
      <c r="F161" s="10"/>
      <c r="G161" s="18" t="s">
        <v>430</v>
      </c>
      <c r="H161" s="10" t="s">
        <v>37</v>
      </c>
      <c r="I161" s="39" t="s">
        <v>533</v>
      </c>
      <c r="J161" s="10"/>
    </row>
    <row r="162" spans="1:10" ht="34.200000000000003" x14ac:dyDescent="0.2">
      <c r="A162" s="1" t="str">
        <f t="shared" si="2"/>
        <v>P1.OM 06</v>
      </c>
      <c r="B162" s="10"/>
      <c r="C162" s="15"/>
      <c r="D162" s="15"/>
      <c r="E162" s="10" t="s">
        <v>432</v>
      </c>
      <c r="F162" s="10"/>
      <c r="G162" s="18" t="s">
        <v>433</v>
      </c>
      <c r="H162" s="10"/>
      <c r="I162" s="11" t="s">
        <v>434</v>
      </c>
      <c r="J162" s="10" t="s">
        <v>29</v>
      </c>
    </row>
    <row r="163" spans="1:10" x14ac:dyDescent="0.2">
      <c r="A163" s="1" t="str">
        <f t="shared" si="2"/>
        <v/>
      </c>
      <c r="B163" s="10" t="s">
        <v>435</v>
      </c>
      <c r="C163" s="15"/>
      <c r="D163" s="15" t="s">
        <v>436</v>
      </c>
      <c r="E163" s="10"/>
      <c r="F163" s="10"/>
      <c r="G163" s="18"/>
      <c r="H163" s="10"/>
      <c r="I163" s="11"/>
      <c r="J163" s="10"/>
    </row>
    <row r="164" spans="1:10" ht="22.8" x14ac:dyDescent="0.2">
      <c r="A164" s="1" t="str">
        <f t="shared" si="2"/>
        <v>P1.OM 07</v>
      </c>
      <c r="B164" s="10"/>
      <c r="C164" s="15"/>
      <c r="D164" s="15"/>
      <c r="E164" s="10" t="s">
        <v>437</v>
      </c>
      <c r="F164" s="10"/>
      <c r="G164" s="18" t="s">
        <v>438</v>
      </c>
      <c r="H164" s="10"/>
      <c r="I164" s="11" t="s">
        <v>439</v>
      </c>
      <c r="J164" s="10" t="s">
        <v>29</v>
      </c>
    </row>
    <row r="165" spans="1:10" x14ac:dyDescent="0.2">
      <c r="A165" s="1" t="str">
        <f t="shared" si="2"/>
        <v>P1.OM 08</v>
      </c>
      <c r="B165" s="10"/>
      <c r="C165" s="15"/>
      <c r="D165" s="15"/>
      <c r="E165" s="10" t="s">
        <v>207</v>
      </c>
      <c r="F165" s="10"/>
      <c r="G165" s="18" t="s">
        <v>440</v>
      </c>
      <c r="H165" s="10"/>
      <c r="I165" s="11" t="s">
        <v>441</v>
      </c>
      <c r="J165" s="10" t="s">
        <v>29</v>
      </c>
    </row>
    <row r="166" spans="1:10" ht="28.8" x14ac:dyDescent="0.3">
      <c r="A166" s="1"/>
      <c r="B166" s="10"/>
      <c r="C166" s="15"/>
      <c r="D166" s="15"/>
      <c r="E166" s="10"/>
      <c r="F166" s="10"/>
      <c r="G166" s="10" t="s">
        <v>440</v>
      </c>
      <c r="H166" s="10" t="s">
        <v>37</v>
      </c>
      <c r="I166" s="38" t="s">
        <v>532</v>
      </c>
      <c r="J166" s="10" t="s">
        <v>29</v>
      </c>
    </row>
    <row r="167" spans="1:10" ht="22.8" x14ac:dyDescent="0.2">
      <c r="A167" s="1" t="str">
        <f t="shared" si="2"/>
        <v>P1.OM 09</v>
      </c>
      <c r="B167" s="10"/>
      <c r="C167" s="15"/>
      <c r="D167" s="15"/>
      <c r="E167" s="10" t="s">
        <v>442</v>
      </c>
      <c r="F167" s="10"/>
      <c r="G167" s="18" t="s">
        <v>443</v>
      </c>
      <c r="H167" s="10"/>
      <c r="I167" s="11" t="s">
        <v>444</v>
      </c>
      <c r="J167" s="10" t="s">
        <v>29</v>
      </c>
    </row>
    <row r="168" spans="1:10" x14ac:dyDescent="0.2">
      <c r="A168" s="1"/>
      <c r="B168" s="10"/>
      <c r="C168" s="15"/>
      <c r="D168" s="15"/>
      <c r="E168" s="10" t="s">
        <v>445</v>
      </c>
      <c r="F168" s="10"/>
      <c r="G168" s="18" t="s">
        <v>446</v>
      </c>
      <c r="H168" s="10"/>
      <c r="I168" s="11" t="s">
        <v>447</v>
      </c>
      <c r="J168" s="10" t="s">
        <v>29</v>
      </c>
    </row>
    <row r="169" spans="1:10" x14ac:dyDescent="0.2">
      <c r="A169" s="1" t="str">
        <f t="shared" si="2"/>
        <v>P1.OM 11</v>
      </c>
      <c r="B169" s="10"/>
      <c r="C169" s="15"/>
      <c r="D169" s="15"/>
      <c r="E169" s="10" t="s">
        <v>448</v>
      </c>
      <c r="F169" s="10"/>
      <c r="G169" s="18" t="s">
        <v>449</v>
      </c>
      <c r="H169" s="10"/>
      <c r="I169" s="11" t="s">
        <v>450</v>
      </c>
      <c r="J169" s="10" t="s">
        <v>29</v>
      </c>
    </row>
    <row r="170" spans="1:10" x14ac:dyDescent="0.2">
      <c r="A170" s="1" t="str">
        <f t="shared" si="2"/>
        <v>P1.OM 12</v>
      </c>
      <c r="B170" s="10"/>
      <c r="C170" s="15"/>
      <c r="D170" s="15"/>
      <c r="E170" s="10" t="s">
        <v>451</v>
      </c>
      <c r="F170" s="10"/>
      <c r="G170" s="18" t="s">
        <v>452</v>
      </c>
      <c r="H170" s="10"/>
      <c r="I170" s="11" t="s">
        <v>453</v>
      </c>
      <c r="J170" s="10" t="s">
        <v>29</v>
      </c>
    </row>
    <row r="171" spans="1:10" ht="22.8" x14ac:dyDescent="0.2">
      <c r="A171" s="1" t="str">
        <f t="shared" ref="A171" si="3">IF(G171&gt;0,CONCATENATE($A$3,$B$3,".",,G171,H171),"")</f>
        <v>P1.OM 13</v>
      </c>
      <c r="B171" s="10"/>
      <c r="C171" s="15"/>
      <c r="D171" s="15"/>
      <c r="E171" s="10" t="s">
        <v>454</v>
      </c>
      <c r="F171" s="10"/>
      <c r="G171" s="18" t="s">
        <v>455</v>
      </c>
      <c r="H171" s="10"/>
      <c r="I171" s="11" t="s">
        <v>456</v>
      </c>
      <c r="J171" s="10" t="s">
        <v>58</v>
      </c>
    </row>
    <row r="172" spans="1:10" x14ac:dyDescent="0.2">
      <c r="A172" s="1" t="s">
        <v>457</v>
      </c>
      <c r="B172" s="10" t="s">
        <v>458</v>
      </c>
      <c r="C172" s="15"/>
      <c r="D172" s="15" t="s">
        <v>459</v>
      </c>
      <c r="E172" s="10"/>
      <c r="F172" s="10"/>
      <c r="G172" s="18"/>
      <c r="H172" s="10"/>
      <c r="I172" s="11"/>
      <c r="J172" s="10" t="s">
        <v>29</v>
      </c>
    </row>
    <row r="173" spans="1:10" ht="89.4" customHeight="1" x14ac:dyDescent="0.2">
      <c r="A173" s="1" t="s">
        <v>460</v>
      </c>
      <c r="B173" s="10"/>
      <c r="C173" s="15"/>
      <c r="D173" s="15"/>
      <c r="E173" s="10" t="s">
        <v>461</v>
      </c>
      <c r="F173" s="10"/>
      <c r="G173" s="18" t="s">
        <v>462</v>
      </c>
      <c r="H173" s="10"/>
      <c r="I173" s="23" t="s">
        <v>463</v>
      </c>
      <c r="J173" s="10" t="s">
        <v>29</v>
      </c>
    </row>
    <row r="174" spans="1:10" ht="34.200000000000003" x14ac:dyDescent="0.2">
      <c r="A174" s="1" t="s">
        <v>464</v>
      </c>
      <c r="B174" s="10"/>
      <c r="C174" s="15"/>
      <c r="D174" s="15"/>
      <c r="E174" s="10" t="s">
        <v>465</v>
      </c>
      <c r="F174" s="10"/>
      <c r="G174" s="18" t="s">
        <v>466</v>
      </c>
      <c r="H174" s="10"/>
      <c r="I174" s="11" t="s">
        <v>467</v>
      </c>
      <c r="J174" s="10" t="s">
        <v>29</v>
      </c>
    </row>
    <row r="175" spans="1:10" x14ac:dyDescent="0.2">
      <c r="A175" s="1" t="s">
        <v>468</v>
      </c>
      <c r="B175" s="10"/>
      <c r="C175" s="15"/>
      <c r="D175" s="15"/>
      <c r="E175" s="10" t="s">
        <v>469</v>
      </c>
      <c r="F175" s="10"/>
      <c r="G175" s="18" t="s">
        <v>470</v>
      </c>
      <c r="H175" s="10"/>
      <c r="I175" s="11" t="s">
        <v>471</v>
      </c>
      <c r="J175" s="10" t="s">
        <v>29</v>
      </c>
    </row>
    <row r="176" spans="1:10" x14ac:dyDescent="0.2">
      <c r="A176" s="1" t="str">
        <f t="shared" ref="A176:A199" si="4">IF(G176&gt;0,CONCATENATE($A$3,$B$3,".",,G176,H176),"")</f>
        <v/>
      </c>
      <c r="B176" s="10" t="s">
        <v>458</v>
      </c>
      <c r="C176" s="15"/>
      <c r="D176" s="15" t="s">
        <v>472</v>
      </c>
      <c r="E176" s="10"/>
      <c r="F176" s="10"/>
      <c r="G176" s="18"/>
      <c r="H176" s="10"/>
      <c r="I176" s="11"/>
      <c r="J176" s="10"/>
    </row>
    <row r="177" spans="1:10" ht="34.200000000000003" x14ac:dyDescent="0.2">
      <c r="A177" s="1" t="str">
        <f t="shared" si="4"/>
        <v>P1.OM 17</v>
      </c>
      <c r="B177" s="10"/>
      <c r="C177" s="15"/>
      <c r="D177" s="15"/>
      <c r="E177" s="10" t="s">
        <v>473</v>
      </c>
      <c r="F177" s="10"/>
      <c r="G177" s="18" t="s">
        <v>474</v>
      </c>
      <c r="H177" s="10"/>
      <c r="I177" s="11" t="s">
        <v>475</v>
      </c>
      <c r="J177" s="10" t="s">
        <v>29</v>
      </c>
    </row>
    <row r="178" spans="1:10" ht="22.8" x14ac:dyDescent="0.2">
      <c r="A178" s="1" t="str">
        <f t="shared" si="4"/>
        <v>P1.OM 18</v>
      </c>
      <c r="B178" s="10"/>
      <c r="C178" s="15"/>
      <c r="D178" s="15"/>
      <c r="E178" s="10" t="s">
        <v>476</v>
      </c>
      <c r="F178" s="10"/>
      <c r="G178" s="18" t="s">
        <v>477</v>
      </c>
      <c r="H178" s="10"/>
      <c r="I178" s="11" t="s">
        <v>478</v>
      </c>
      <c r="J178" s="10" t="s">
        <v>29</v>
      </c>
    </row>
    <row r="179" spans="1:10" x14ac:dyDescent="0.2">
      <c r="A179" s="1" t="str">
        <f t="shared" si="4"/>
        <v>P1.OM 19</v>
      </c>
      <c r="B179" s="10"/>
      <c r="C179" s="15"/>
      <c r="D179" s="15"/>
      <c r="E179" s="10" t="s">
        <v>479</v>
      </c>
      <c r="F179" s="10"/>
      <c r="G179" s="18" t="s">
        <v>480</v>
      </c>
      <c r="H179" s="10"/>
      <c r="I179" s="11" t="s">
        <v>481</v>
      </c>
      <c r="J179" s="10" t="s">
        <v>29</v>
      </c>
    </row>
    <row r="180" spans="1:10" ht="45.6" x14ac:dyDescent="0.2">
      <c r="A180" s="1" t="str">
        <f t="shared" si="4"/>
        <v>P1.OM 20</v>
      </c>
      <c r="B180" s="10"/>
      <c r="C180" s="15"/>
      <c r="D180" s="15"/>
      <c r="E180" s="10" t="s">
        <v>482</v>
      </c>
      <c r="F180" s="10"/>
      <c r="G180" s="18" t="s">
        <v>483</v>
      </c>
      <c r="H180" s="10"/>
      <c r="I180" s="11" t="s">
        <v>484</v>
      </c>
      <c r="J180" s="10" t="s">
        <v>29</v>
      </c>
    </row>
    <row r="181" spans="1:10" x14ac:dyDescent="0.2">
      <c r="A181" s="1" t="str">
        <f t="shared" si="4"/>
        <v>P1.OM 21</v>
      </c>
      <c r="B181" s="10"/>
      <c r="C181" s="15"/>
      <c r="D181" s="15"/>
      <c r="E181" s="10" t="s">
        <v>485</v>
      </c>
      <c r="F181" s="10"/>
      <c r="G181" s="18" t="s">
        <v>486</v>
      </c>
      <c r="H181" s="10"/>
      <c r="I181" s="11" t="s">
        <v>487</v>
      </c>
      <c r="J181" s="10" t="s">
        <v>29</v>
      </c>
    </row>
    <row r="182" spans="1:10" x14ac:dyDescent="0.2">
      <c r="A182" s="1" t="str">
        <f t="shared" si="4"/>
        <v/>
      </c>
      <c r="B182" s="10" t="s">
        <v>488</v>
      </c>
      <c r="C182" s="15"/>
      <c r="D182" s="15" t="s">
        <v>489</v>
      </c>
      <c r="E182" s="10"/>
      <c r="F182" s="10"/>
      <c r="G182" s="18"/>
      <c r="H182" s="10"/>
      <c r="I182" s="11"/>
      <c r="J182" s="10"/>
    </row>
    <row r="183" spans="1:10" x14ac:dyDescent="0.2">
      <c r="A183" s="1"/>
      <c r="B183" s="10"/>
      <c r="C183" s="15"/>
      <c r="D183" s="15"/>
      <c r="E183" s="10"/>
      <c r="F183" s="10"/>
      <c r="G183" s="18" t="s">
        <v>490</v>
      </c>
      <c r="H183" s="10"/>
      <c r="I183" s="11" t="s">
        <v>491</v>
      </c>
      <c r="J183" s="10" t="s">
        <v>29</v>
      </c>
    </row>
    <row r="184" spans="1:10" ht="22.8" x14ac:dyDescent="0.2">
      <c r="A184" s="1" t="str">
        <f t="shared" si="4"/>
        <v>P1.OM 22A</v>
      </c>
      <c r="B184" s="10"/>
      <c r="C184" s="15"/>
      <c r="D184" s="15"/>
      <c r="E184" s="10" t="s">
        <v>492</v>
      </c>
      <c r="F184" s="10"/>
      <c r="G184" s="18" t="s">
        <v>490</v>
      </c>
      <c r="H184" s="10" t="s">
        <v>37</v>
      </c>
      <c r="I184" s="11" t="s">
        <v>493</v>
      </c>
      <c r="J184" s="10" t="s">
        <v>29</v>
      </c>
    </row>
    <row r="185" spans="1:10" x14ac:dyDescent="0.2">
      <c r="A185" s="1" t="str">
        <f t="shared" si="4"/>
        <v/>
      </c>
      <c r="B185" s="10" t="s">
        <v>494</v>
      </c>
      <c r="C185" s="15"/>
      <c r="D185" s="15" t="s">
        <v>495</v>
      </c>
      <c r="E185" s="10"/>
      <c r="F185" s="10"/>
      <c r="G185" s="18"/>
      <c r="H185" s="10"/>
      <c r="I185" s="11"/>
      <c r="J185" s="10"/>
    </row>
    <row r="186" spans="1:10" ht="34.200000000000003" x14ac:dyDescent="0.2">
      <c r="A186" s="1" t="str">
        <f t="shared" si="4"/>
        <v>P1.OM 23</v>
      </c>
      <c r="B186" s="10"/>
      <c r="C186" s="15"/>
      <c r="D186" s="15"/>
      <c r="E186" s="10" t="s">
        <v>496</v>
      </c>
      <c r="F186" s="10"/>
      <c r="G186" s="18" t="s">
        <v>497</v>
      </c>
      <c r="H186" s="10"/>
      <c r="I186" s="11" t="s">
        <v>498</v>
      </c>
      <c r="J186" s="10" t="s">
        <v>29</v>
      </c>
    </row>
    <row r="187" spans="1:10" ht="45.6" x14ac:dyDescent="0.2">
      <c r="A187" s="1" t="str">
        <f t="shared" si="4"/>
        <v>P1.OM 24</v>
      </c>
      <c r="B187" s="10"/>
      <c r="C187" s="15"/>
      <c r="D187" s="15"/>
      <c r="E187" s="11" t="s">
        <v>499</v>
      </c>
      <c r="F187" s="10"/>
      <c r="G187" s="18" t="s">
        <v>500</v>
      </c>
      <c r="H187" s="10"/>
      <c r="I187" s="11" t="s">
        <v>501</v>
      </c>
      <c r="J187" s="10" t="s">
        <v>29</v>
      </c>
    </row>
    <row r="188" spans="1:10" ht="22.8" x14ac:dyDescent="0.2">
      <c r="A188" s="1" t="str">
        <f t="shared" si="4"/>
        <v>P1.OM 25</v>
      </c>
      <c r="B188" s="10"/>
      <c r="C188" s="15"/>
      <c r="D188" s="15"/>
      <c r="E188" s="11" t="s">
        <v>502</v>
      </c>
      <c r="F188" s="10"/>
      <c r="G188" s="18" t="s">
        <v>503</v>
      </c>
      <c r="H188" s="10"/>
      <c r="I188" s="11" t="s">
        <v>504</v>
      </c>
      <c r="J188" s="10" t="s">
        <v>29</v>
      </c>
    </row>
    <row r="189" spans="1:10" x14ac:dyDescent="0.2">
      <c r="A189" s="1" t="str">
        <f t="shared" si="4"/>
        <v>P1.ON 25A</v>
      </c>
      <c r="B189" s="10"/>
      <c r="C189" s="15"/>
      <c r="D189" s="15"/>
      <c r="E189" s="11"/>
      <c r="F189" s="10"/>
      <c r="G189" s="18" t="s">
        <v>505</v>
      </c>
      <c r="H189" s="10" t="s">
        <v>37</v>
      </c>
      <c r="I189" s="32" t="s">
        <v>506</v>
      </c>
      <c r="J189" s="10" t="s">
        <v>29</v>
      </c>
    </row>
    <row r="190" spans="1:10" x14ac:dyDescent="0.2">
      <c r="A190" s="1"/>
      <c r="B190" s="10" t="s">
        <v>507</v>
      </c>
      <c r="C190" s="15"/>
      <c r="D190" s="15" t="s">
        <v>508</v>
      </c>
      <c r="E190" s="11"/>
      <c r="F190" s="10"/>
      <c r="G190" s="18"/>
      <c r="H190" s="10"/>
      <c r="I190" s="11"/>
      <c r="J190" s="10"/>
    </row>
    <row r="191" spans="1:10" ht="22.8" x14ac:dyDescent="0.2">
      <c r="A191" s="1" t="str">
        <f t="shared" si="4"/>
        <v>P1.OM 26</v>
      </c>
      <c r="B191" s="10"/>
      <c r="C191" s="15"/>
      <c r="D191" s="15"/>
      <c r="E191" s="11" t="s">
        <v>509</v>
      </c>
      <c r="F191" s="10"/>
      <c r="G191" s="18" t="s">
        <v>510</v>
      </c>
      <c r="H191" s="10"/>
      <c r="I191" s="11" t="s">
        <v>511</v>
      </c>
      <c r="J191" s="10" t="s">
        <v>29</v>
      </c>
    </row>
    <row r="192" spans="1:10" x14ac:dyDescent="0.2">
      <c r="A192" s="1"/>
      <c r="B192" s="10" t="s">
        <v>512</v>
      </c>
      <c r="C192" s="15"/>
      <c r="D192" s="15" t="s">
        <v>513</v>
      </c>
      <c r="E192" s="10"/>
      <c r="F192" s="10"/>
      <c r="G192" s="18"/>
      <c r="H192" s="10"/>
      <c r="I192" s="11"/>
      <c r="J192" s="10"/>
    </row>
    <row r="193" spans="1:10" ht="22.8" x14ac:dyDescent="0.2">
      <c r="A193" s="1" t="str">
        <f t="shared" si="4"/>
        <v>P1.OM 27</v>
      </c>
      <c r="B193" s="10"/>
      <c r="C193" s="15"/>
      <c r="D193" s="15"/>
      <c r="E193" s="10" t="s">
        <v>514</v>
      </c>
      <c r="F193" s="10"/>
      <c r="G193" s="18" t="s">
        <v>515</v>
      </c>
      <c r="H193" s="10"/>
      <c r="I193" s="11" t="s">
        <v>516</v>
      </c>
      <c r="J193" s="10" t="s">
        <v>58</v>
      </c>
    </row>
    <row r="194" spans="1:10" x14ac:dyDescent="0.2">
      <c r="A194" s="1"/>
      <c r="B194" s="10" t="s">
        <v>517</v>
      </c>
      <c r="C194" s="15"/>
      <c r="D194" s="15" t="s">
        <v>518</v>
      </c>
      <c r="E194" s="10"/>
      <c r="F194" s="10"/>
      <c r="G194" s="18"/>
      <c r="H194" s="10"/>
      <c r="I194" s="11"/>
      <c r="J194" s="10"/>
    </row>
    <row r="195" spans="1:10" x14ac:dyDescent="0.2">
      <c r="A195" s="1" t="str">
        <f t="shared" si="4"/>
        <v>P1.OM 28</v>
      </c>
      <c r="B195" s="10"/>
      <c r="C195" s="15"/>
      <c r="D195" s="15"/>
      <c r="E195" s="10" t="s">
        <v>519</v>
      </c>
      <c r="F195" s="10"/>
      <c r="G195" s="18" t="s">
        <v>520</v>
      </c>
      <c r="H195" s="10"/>
      <c r="I195" s="11" t="s">
        <v>521</v>
      </c>
      <c r="J195" s="10" t="s">
        <v>29</v>
      </c>
    </row>
    <row r="196" spans="1:10" ht="25.5" customHeight="1" x14ac:dyDescent="0.2">
      <c r="A196" s="1"/>
      <c r="B196" s="10"/>
      <c r="C196" s="15"/>
      <c r="D196" s="15"/>
      <c r="E196" s="10" t="s">
        <v>522</v>
      </c>
      <c r="F196" s="10"/>
      <c r="G196" s="18" t="s">
        <v>520</v>
      </c>
      <c r="H196" s="10" t="s">
        <v>37</v>
      </c>
      <c r="I196" s="34" t="s">
        <v>523</v>
      </c>
      <c r="J196" s="10" t="s">
        <v>29</v>
      </c>
    </row>
    <row r="197" spans="1:10" ht="25.5" customHeight="1" x14ac:dyDescent="0.2">
      <c r="A197" s="1"/>
      <c r="B197" s="10"/>
      <c r="C197" s="15"/>
      <c r="D197" s="15"/>
      <c r="E197" s="10"/>
      <c r="F197" s="10"/>
      <c r="G197" s="18" t="s">
        <v>520</v>
      </c>
      <c r="H197" s="10" t="s">
        <v>225</v>
      </c>
      <c r="I197" s="37" t="s">
        <v>531</v>
      </c>
      <c r="J197" s="10"/>
    </row>
    <row r="198" spans="1:10" x14ac:dyDescent="0.2">
      <c r="A198" s="1"/>
      <c r="B198" s="10" t="s">
        <v>524</v>
      </c>
      <c r="C198" s="15"/>
      <c r="D198" s="15" t="s">
        <v>525</v>
      </c>
      <c r="E198" s="11"/>
      <c r="F198" s="10"/>
      <c r="G198" s="18"/>
      <c r="H198" s="10"/>
      <c r="I198" s="11"/>
      <c r="J198" s="10"/>
    </row>
    <row r="199" spans="1:10" x14ac:dyDescent="0.2">
      <c r="A199" s="1" t="str">
        <f t="shared" si="4"/>
        <v>P1.OM 29</v>
      </c>
      <c r="B199" s="10"/>
      <c r="C199" s="15"/>
      <c r="D199" s="15"/>
      <c r="E199" s="11" t="s">
        <v>331</v>
      </c>
      <c r="F199" s="10"/>
      <c r="G199" s="18" t="s">
        <v>526</v>
      </c>
      <c r="H199" s="10"/>
      <c r="I199" s="11" t="s">
        <v>527</v>
      </c>
      <c r="J199" s="10" t="s">
        <v>29</v>
      </c>
    </row>
    <row r="200" spans="1:10" x14ac:dyDescent="0.2">
      <c r="A200" s="1"/>
      <c r="B200" s="10"/>
      <c r="C200" s="15"/>
      <c r="D200" s="15" t="s">
        <v>528</v>
      </c>
      <c r="E200" s="11"/>
      <c r="F200" s="10"/>
      <c r="G200" s="18"/>
      <c r="H200" s="10"/>
      <c r="I200" s="11"/>
      <c r="J200" s="10"/>
    </row>
    <row r="201" spans="1:10" x14ac:dyDescent="0.2">
      <c r="A201" s="1" t="str">
        <f t="shared" ref="A201" si="5">IF(G201&gt;0,CONCATENATE($A$3,$B$3,".",,G201,H201),"")</f>
        <v>P1.OM 30</v>
      </c>
      <c r="B201" s="10"/>
      <c r="C201" s="15"/>
      <c r="D201" s="15"/>
      <c r="E201" s="10"/>
      <c r="F201" s="10"/>
      <c r="G201" s="18" t="s">
        <v>529</v>
      </c>
      <c r="H201" s="10"/>
      <c r="I201" s="11" t="s">
        <v>530</v>
      </c>
      <c r="J201" s="10" t="s">
        <v>29</v>
      </c>
    </row>
  </sheetData>
  <pageMargins left="0.25" right="0.25" top="0.75" bottom="0.75" header="0.3" footer="0.3"/>
  <pageSetup paperSize="9" scale="75" fitToHeight="0" orientation="landscape" r:id="rId1"/>
  <headerFooter>
    <oddHeader>&amp;L&amp;F&amp;R&amp;P]</oddHead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18D8D72AF386A4A9F160E7A756008B6" ma:contentTypeVersion="17" ma:contentTypeDescription="Een nieuw document maken." ma:contentTypeScope="" ma:versionID="a12b515f0b641a216730cf5bd0bf1a58">
  <xsd:schema xmlns:xsd="http://www.w3.org/2001/XMLSchema" xmlns:xs="http://www.w3.org/2001/XMLSchema" xmlns:p="http://schemas.microsoft.com/office/2006/metadata/properties" xmlns:ns1="http://schemas.microsoft.com/sharepoint/v3" xmlns:ns2="b181bb12-d79e-4f54-bc1f-308897e96cfd" xmlns:ns3="b412cca8-da11-47e8-aaf8-f25e3b3a4cb6" targetNamespace="http://schemas.microsoft.com/office/2006/metadata/properties" ma:root="true" ma:fieldsID="e9327898ad05263cde41b69b2f190a06" ns1:_="" ns2:_="" ns3:_="">
    <xsd:import namespace="http://schemas.microsoft.com/sharepoint/v3"/>
    <xsd:import namespace="b181bb12-d79e-4f54-bc1f-308897e96cfd"/>
    <xsd:import namespace="b412cca8-da11-47e8-aaf8-f25e3b3a4cb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SearchProperties" minOccurs="0"/>
                <xsd:element ref="ns2:MediaLengthInSecond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Eigenschappen van het geïntegreerd beleid voor naleving" ma:hidden="true" ma:internalName="_ip_UnifiedCompliancePolicyProperties">
      <xsd:simpleType>
        <xsd:restriction base="dms:Note"/>
      </xsd:simpleType>
    </xsd:element>
    <xsd:element name="_ip_UnifiedCompliancePolicyUIAction" ma:index="24"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181bb12-d79e-4f54-bc1f-308897e96c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9e859127-965c-4449-b812-f2b50dbb9b9d"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412cca8-da11-47e8-aaf8-f25e3b3a4cb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0c9a169a-3122-44a6-9eed-194f56414bd9}" ma:internalName="TaxCatchAll" ma:showField="CatchAllData" ma:web="b412cca8-da11-47e8-aaf8-f25e3b3a4c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181bb12-d79e-4f54-bc1f-308897e96cfd">
      <Terms xmlns="http://schemas.microsoft.com/office/infopath/2007/PartnerControls"/>
    </lcf76f155ced4ddcb4097134ff3c332f>
    <TaxCatchAll xmlns="b412cca8-da11-47e8-aaf8-f25e3b3a4cb6" xsi:nil="true"/>
    <_ip_UnifiedCompliancePolicyUIAction xmlns="http://schemas.microsoft.com/sharepoint/v3" xsi:nil="true"/>
    <_ip_UnifiedCompliancePolicyProperties xmlns="http://schemas.microsoft.com/sharepoint/v3" xsi:nil="true"/>
    <SharedWithUsers xmlns="b412cca8-da11-47e8-aaf8-f25e3b3a4cb6">
      <UserInfo>
        <DisplayName/>
        <AccountId xsi:nil="true"/>
        <AccountType/>
      </UserInfo>
    </SharedWithUsers>
    <MediaLengthInSeconds xmlns="b181bb12-d79e-4f54-bc1f-308897e96cf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ECA303-F096-4CF2-B560-4266B38C15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181bb12-d79e-4f54-bc1f-308897e96cfd"/>
    <ds:schemaRef ds:uri="b412cca8-da11-47e8-aaf8-f25e3b3a4c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79D745C-B323-40F5-B8C3-AB6513DD1D50}">
  <ds:schemaRefs>
    <ds:schemaRef ds:uri="http://purl.org/dc/dcmitype/"/>
    <ds:schemaRef ds:uri="http://www.w3.org/XML/1998/namespace"/>
    <ds:schemaRef ds:uri="http://schemas.microsoft.com/office/2006/documentManagement/types"/>
    <ds:schemaRef ds:uri="http://schemas.microsoft.com/office/2006/metadata/properties"/>
    <ds:schemaRef ds:uri="http://purl.org/dc/terms/"/>
    <ds:schemaRef ds:uri="b412cca8-da11-47e8-aaf8-f25e3b3a4cb6"/>
    <ds:schemaRef ds:uri="http://schemas.microsoft.com/office/infopath/2007/PartnerControls"/>
    <ds:schemaRef ds:uri="http://schemas.openxmlformats.org/package/2006/metadata/core-properties"/>
    <ds:schemaRef ds:uri="b181bb12-d79e-4f54-bc1f-308897e96cfd"/>
    <ds:schemaRef ds:uri="http://schemas.microsoft.com/sharepoint/v3"/>
    <ds:schemaRef ds:uri="http://purl.org/dc/elements/1.1/"/>
  </ds:schemaRefs>
</ds:datastoreItem>
</file>

<file path=customXml/itemProps3.xml><?xml version="1.0" encoding="utf-8"?>
<ds:datastoreItem xmlns:ds="http://schemas.openxmlformats.org/officeDocument/2006/customXml" ds:itemID="{B811C6C9-EE51-434E-91C1-53553A9DB62B}">
  <ds:schemaRefs>
    <ds:schemaRef ds:uri="http://schemas.microsoft.com/sharepoint/v3/contenttype/forms"/>
  </ds:schemaRefs>
</ds:datastoreItem>
</file>

<file path=docMetadata/LabelInfo.xml><?xml version="1.0" encoding="utf-8"?>
<clbl:labelList xmlns:clbl="http://schemas.microsoft.com/office/2020/mipLabelMetadata">
  <clbl:label id="{f8d014da-bad0-4f7b-8267-8921e925f36a}" enabled="1" method="Standard" siteId="{4c3b82f9-a594-4dd6-a60e-1f43ac6fa22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Proceseisentabel</dc:title>
  <dc:subject/>
  <dc:creator>Jong, Marcel de</dc:creator>
  <cp:keywords/>
  <dc:description/>
  <cp:lastModifiedBy>Marcel de Jong</cp:lastModifiedBy>
  <cp:revision/>
  <dcterms:created xsi:type="dcterms:W3CDTF">2018-05-11T05:53:21Z</dcterms:created>
  <dcterms:modified xsi:type="dcterms:W3CDTF">2025-08-26T14:11:57Z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MSIP_Label_c1bcd21c-95ca-41a5-b7ed-4249dfb79045_Enabled">
    <vt:lpwstr>true</vt:lpwstr>
  </property>
  <property fmtid="{D5CDD505-2E9C-101B-9397-08002B2CF9AE}" pid="4" name="MSIP_Label_c1bcd21c-95ca-41a5-b7ed-4249dfb79045_SetDate">
    <vt:lpwstr>2022-04-01T17:20:32Z</vt:lpwstr>
  </property>
  <property fmtid="{D5CDD505-2E9C-101B-9397-08002B2CF9AE}" pid="5" name="MSIP_Label_c1bcd21c-95ca-41a5-b7ed-4249dfb79045_Method">
    <vt:lpwstr>Standard</vt:lpwstr>
  </property>
  <property fmtid="{D5CDD505-2E9C-101B-9397-08002B2CF9AE}" pid="6" name="MSIP_Label_c1bcd21c-95ca-41a5-b7ed-4249dfb79045_Name">
    <vt:lpwstr>Vertrouwelijk</vt:lpwstr>
  </property>
  <property fmtid="{D5CDD505-2E9C-101B-9397-08002B2CF9AE}" pid="7" name="MSIP_Label_c1bcd21c-95ca-41a5-b7ed-4249dfb79045_SiteId">
    <vt:lpwstr>4c3b82f9-a594-4dd6-a60e-1f43ac6fa22e</vt:lpwstr>
  </property>
  <property fmtid="{D5CDD505-2E9C-101B-9397-08002B2CF9AE}" pid="8" name="MSIP_Label_c1bcd21c-95ca-41a5-b7ed-4249dfb79045_ActionId">
    <vt:lpwstr>163babef-3b7f-4a82-b1dd-691cdd33ca69</vt:lpwstr>
  </property>
  <property fmtid="{D5CDD505-2E9C-101B-9397-08002B2CF9AE}" pid="9" name="MSIP_Label_c1bcd21c-95ca-41a5-b7ed-4249dfb79045_ContentBits">
    <vt:lpwstr>0</vt:lpwstr>
  </property>
  <property fmtid="{D5CDD505-2E9C-101B-9397-08002B2CF9AE}" pid="10" name="ContentTypeId">
    <vt:lpwstr>0x010100018D8D72AF386A4A9F160E7A756008B6</vt:lpwstr>
  </property>
  <property fmtid="{D5CDD505-2E9C-101B-9397-08002B2CF9AE}" pid="11" name="Order">
    <vt:r8>100</vt:r8>
  </property>
  <property fmtid="{D5CDD505-2E9C-101B-9397-08002B2CF9AE}" pid="12" name="MediaServiceImageTags">
    <vt:lpwstr/>
  </property>
  <property fmtid="{D5CDD505-2E9C-101B-9397-08002B2CF9AE}" pid="13" name="_AdHocReviewCycleID">
    <vt:i4>-1698136216</vt:i4>
  </property>
  <property fmtid="{D5CDD505-2E9C-101B-9397-08002B2CF9AE}" pid="14" name="_NewReviewCycle">
    <vt:lpwstr/>
  </property>
  <property fmtid="{D5CDD505-2E9C-101B-9397-08002B2CF9AE}" pid="15" name="_EmailSubject">
    <vt:lpwstr>HHD Model Proceseisen V3.0</vt:lpwstr>
  </property>
  <property fmtid="{D5CDD505-2E9C-101B-9397-08002B2CF9AE}" pid="16" name="_AuthorEmail">
    <vt:lpwstr>mdejong@hhdelfland.nl</vt:lpwstr>
  </property>
  <property fmtid="{D5CDD505-2E9C-101B-9397-08002B2CF9AE}" pid="17" name="_AuthorEmailDisplayName">
    <vt:lpwstr>Jong, Marcel de</vt:lpwstr>
  </property>
  <property fmtid="{D5CDD505-2E9C-101B-9397-08002B2CF9AE}" pid="18" name="_ReviewingToolsShownOnce">
    <vt:lpwstr/>
  </property>
  <property fmtid="{D5CDD505-2E9C-101B-9397-08002B2CF9AE}" pid="19" name="xd_ProgID">
    <vt:lpwstr/>
  </property>
  <property fmtid="{D5CDD505-2E9C-101B-9397-08002B2CF9AE}" pid="20" name="_SourceUrl">
    <vt:lpwstr/>
  </property>
  <property fmtid="{D5CDD505-2E9C-101B-9397-08002B2CF9AE}" pid="21" name="_SharedFileIndex">
    <vt:lpwstr/>
  </property>
  <property fmtid="{D5CDD505-2E9C-101B-9397-08002B2CF9AE}" pid="22" name="ComplianceAssetId">
    <vt:lpwstr/>
  </property>
  <property fmtid="{D5CDD505-2E9C-101B-9397-08002B2CF9AE}" pid="23" name="TemplateUrl">
    <vt:lpwstr/>
  </property>
  <property fmtid="{D5CDD505-2E9C-101B-9397-08002B2CF9AE}" pid="24" name="_ExtendedDescription">
    <vt:lpwstr/>
  </property>
  <property fmtid="{D5CDD505-2E9C-101B-9397-08002B2CF9AE}" pid="25" name="TriggerFlowInfo">
    <vt:lpwstr/>
  </property>
  <property fmtid="{D5CDD505-2E9C-101B-9397-08002B2CF9AE}" pid="26" name="xd_Signature">
    <vt:bool>false</vt:bool>
  </property>
</Properties>
</file>