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. Losse documenten\Z25 767199 Levering Verkeersbenodigdheden 2026-2029\03. Aanbestedingsdocument\Docu TN\"/>
    </mc:Choice>
  </mc:AlternateContent>
  <xr:revisionPtr revIDLastSave="0" documentId="13_ncr:1_{014B9AF6-BD08-4C08-8272-230922C4C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keersborden excl straatnaam-" sheetId="4" r:id="rId1"/>
    <sheet name="Straatnaamborden" sheetId="5" r:id="rId2"/>
  </sheets>
  <definedNames>
    <definedName name="_xlnm.Print_Titles" localSheetId="0">'Verkeersborden excl straatnaam-'!$2:$3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" i="4" l="1"/>
  <c r="F134" i="4" l="1"/>
  <c r="F133" i="4"/>
  <c r="F135" i="4"/>
  <c r="F142" i="4"/>
  <c r="F141" i="4"/>
  <c r="F140" i="4"/>
  <c r="F139" i="4"/>
  <c r="F138" i="4"/>
  <c r="F16" i="4"/>
  <c r="F3" i="5"/>
  <c r="F79" i="5"/>
  <c r="F89" i="5"/>
  <c r="F22" i="4"/>
  <c r="F94" i="4"/>
  <c r="F93" i="4"/>
  <c r="F92" i="4"/>
  <c r="F85" i="4"/>
  <c r="F42" i="4"/>
  <c r="F60" i="4"/>
  <c r="F59" i="4"/>
  <c r="F58" i="4"/>
  <c r="F57" i="4"/>
  <c r="F56" i="4"/>
  <c r="F55" i="4"/>
  <c r="F26" i="4"/>
  <c r="F25" i="4"/>
  <c r="F32" i="4"/>
  <c r="F31" i="4"/>
  <c r="F30" i="4"/>
  <c r="F29" i="4"/>
  <c r="F28" i="4"/>
  <c r="F27" i="4"/>
  <c r="F41" i="4"/>
  <c r="F40" i="4"/>
  <c r="F39" i="4"/>
  <c r="F38" i="4"/>
  <c r="F36" i="4"/>
  <c r="F37" i="4"/>
  <c r="F35" i="4"/>
  <c r="F86" i="5"/>
  <c r="F85" i="5"/>
  <c r="F84" i="5"/>
  <c r="F83" i="5"/>
  <c r="F82" i="5"/>
  <c r="F81" i="5"/>
  <c r="F80" i="5"/>
  <c r="F77" i="5"/>
  <c r="F76" i="5"/>
  <c r="F75" i="5"/>
  <c r="F74" i="5"/>
  <c r="F72" i="5"/>
  <c r="F71" i="5"/>
  <c r="F70" i="5"/>
  <c r="F69" i="5"/>
  <c r="F68" i="5"/>
  <c r="F67" i="5"/>
  <c r="F66" i="5"/>
  <c r="F65" i="5"/>
  <c r="F63" i="5"/>
  <c r="F62" i="5"/>
  <c r="F61" i="5"/>
  <c r="F60" i="5"/>
  <c r="F59" i="5"/>
  <c r="F58" i="5"/>
  <c r="F57" i="5"/>
  <c r="F56" i="5"/>
  <c r="F55" i="5"/>
  <c r="F53" i="5"/>
  <c r="F52" i="5"/>
  <c r="F51" i="5"/>
  <c r="F50" i="5"/>
  <c r="F49" i="5"/>
  <c r="F48" i="5"/>
  <c r="F47" i="5"/>
  <c r="F45" i="5"/>
  <c r="F44" i="5"/>
  <c r="F43" i="5"/>
  <c r="F42" i="5"/>
  <c r="F41" i="5"/>
  <c r="F40" i="5"/>
  <c r="F39" i="5"/>
  <c r="F38" i="5"/>
  <c r="F36" i="5"/>
  <c r="F35" i="5"/>
  <c r="F27" i="5"/>
  <c r="F26" i="5"/>
  <c r="F18" i="5"/>
  <c r="F17" i="5"/>
  <c r="F9" i="5"/>
  <c r="F8" i="5"/>
  <c r="F88" i="5"/>
  <c r="F34" i="5"/>
  <c r="F33" i="5"/>
  <c r="F32" i="5"/>
  <c r="F31" i="5"/>
  <c r="F30" i="5"/>
  <c r="F29" i="5"/>
  <c r="F25" i="5"/>
  <c r="F24" i="5"/>
  <c r="F23" i="5"/>
  <c r="F22" i="5"/>
  <c r="F21" i="5"/>
  <c r="F20" i="5"/>
  <c r="F16" i="5"/>
  <c r="F15" i="5"/>
  <c r="F14" i="5"/>
  <c r="F13" i="5"/>
  <c r="F12" i="5"/>
  <c r="F11" i="5"/>
  <c r="F7" i="5"/>
  <c r="F6" i="5"/>
  <c r="F5" i="5"/>
  <c r="F4" i="5"/>
  <c r="F2" i="5"/>
  <c r="F5" i="4"/>
  <c r="F6" i="4"/>
  <c r="F7" i="4"/>
  <c r="F10" i="4"/>
  <c r="F11" i="4"/>
  <c r="F12" i="4"/>
  <c r="F13" i="4"/>
  <c r="F17" i="4"/>
  <c r="F18" i="4"/>
  <c r="F21" i="4"/>
  <c r="F46" i="4"/>
  <c r="F47" i="4"/>
  <c r="F48" i="4"/>
  <c r="F49" i="4"/>
  <c r="F50" i="4"/>
  <c r="F51" i="4"/>
  <c r="F52" i="4"/>
  <c r="F53" i="4"/>
  <c r="F54" i="4"/>
  <c r="F63" i="4"/>
  <c r="F64" i="4"/>
  <c r="F65" i="4"/>
  <c r="F66" i="4"/>
  <c r="F67" i="4"/>
  <c r="F68" i="4"/>
  <c r="F71" i="4"/>
  <c r="F74" i="4"/>
  <c r="F75" i="4"/>
  <c r="F78" i="4"/>
  <c r="F79" i="4"/>
  <c r="F80" i="4"/>
  <c r="F81" i="4"/>
  <c r="F84" i="4"/>
  <c r="F86" i="4"/>
  <c r="F87" i="4"/>
  <c r="F88" i="4"/>
  <c r="F89" i="4"/>
  <c r="F90" i="4"/>
  <c r="F91" i="4"/>
  <c r="F96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3" i="4"/>
  <c r="F114" i="4"/>
  <c r="F115" i="4"/>
  <c r="F116" i="4"/>
  <c r="F117" i="4"/>
  <c r="F118" i="4"/>
  <c r="F119" i="4"/>
  <c r="F120" i="4"/>
  <c r="F121" i="4"/>
  <c r="F124" i="4"/>
  <c r="F125" i="4"/>
  <c r="F126" i="4"/>
  <c r="F127" i="4"/>
  <c r="F128" i="4"/>
  <c r="F129" i="4"/>
  <c r="F130" i="4"/>
  <c r="F131" i="4"/>
  <c r="F132" i="4"/>
  <c r="F143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2" i="4"/>
  <c r="F163" i="4"/>
  <c r="F164" i="4"/>
  <c r="F165" i="4"/>
  <c r="F166" i="4"/>
  <c r="F167" i="4"/>
  <c r="F168" i="4"/>
  <c r="F169" i="4"/>
  <c r="F170" i="4"/>
  <c r="F173" i="4"/>
  <c r="F174" i="4"/>
  <c r="F175" i="4"/>
  <c r="F176" i="4"/>
  <c r="F179" i="4"/>
  <c r="F182" i="4"/>
  <c r="F91" i="5" l="1"/>
  <c r="F92" i="5" s="1"/>
  <c r="F93" i="5" s="1"/>
  <c r="F184" i="4"/>
  <c r="F185" i="4" s="1"/>
  <c r="F186" i="4" s="1"/>
</calcChain>
</file>

<file path=xl/sharedStrings.xml><?xml version="1.0" encoding="utf-8"?>
<sst xmlns="http://schemas.openxmlformats.org/spreadsheetml/2006/main" count="476" uniqueCount="255">
  <si>
    <t>EEN-
HEID</t>
  </si>
  <si>
    <t>TOTAAL BEDRAG
IN EURO</t>
  </si>
  <si>
    <t>Verkeersborden rond</t>
  </si>
  <si>
    <t>st</t>
  </si>
  <si>
    <t>Leveren verkeersborden, rond 600 mm.</t>
  </si>
  <si>
    <t>Leveren verkeersborden, rond 800 mm.</t>
  </si>
  <si>
    <t>Verkeersborden vierkant</t>
  </si>
  <si>
    <t>Leveren verkeersborden, vierkant 400 mm.</t>
  </si>
  <si>
    <t>Leveren verkeersborden, vierkant 600 mm.</t>
  </si>
  <si>
    <t>Leveren verkeersborden, vierkant 800 mm.</t>
  </si>
  <si>
    <t>Verkeersborden driehoek</t>
  </si>
  <si>
    <t>Leveren verkeersborden, driehoek 700 mm.</t>
  </si>
  <si>
    <t>Leveren verkeersborden, driehoek 900 mm.</t>
  </si>
  <si>
    <t>Verkeersborden octogonaal</t>
  </si>
  <si>
    <t>Leveren verkeersborden, octogonaal 700 mm.</t>
  </si>
  <si>
    <t>Leveren verkeersborden, onderbord 600 x 200 mm.</t>
  </si>
  <si>
    <t>Leveren verkeersborden, onderbord 600 x 300 mm.</t>
  </si>
  <si>
    <t>Leveren verkeersborden, onderbord 600 x 400 mm.</t>
  </si>
  <si>
    <t>Verkeerszuilen</t>
  </si>
  <si>
    <t>Verkeershekken</t>
  </si>
  <si>
    <t>Leveren verkeershek BB15-2, l=1,00 m.</t>
  </si>
  <si>
    <t>Leveren verkeershek BB15-2, l=2,00 m.</t>
  </si>
  <si>
    <t>Leveren verkeershek BB15-2, l=2,50 m.</t>
  </si>
  <si>
    <t>Leveren verkeershek BB16-1, l=1,00 m.</t>
  </si>
  <si>
    <t>Leveren verkeershek BB16-1, l=2,00 m.</t>
  </si>
  <si>
    <t>Leveren verkeershek BB16-1, l=2,50 m.</t>
  </si>
  <si>
    <t>Leveren verkeershek BB17-1, l=1,00 m.</t>
  </si>
  <si>
    <t>Leveren verkeershek BB17-1, l=2,00 m.</t>
  </si>
  <si>
    <t>Leveren verkeershek BB17-1, l=2,50 m.</t>
  </si>
  <si>
    <t>Leveren verkeershek BB18-1, l=1,00 m.</t>
  </si>
  <si>
    <t>Leveren verkeershek BB18-1, l=2,00 m.</t>
  </si>
  <si>
    <t>Leveren verkeershek BB18-1, l=2,50 m.</t>
  </si>
  <si>
    <t>Scharnierbeugels</t>
  </si>
  <si>
    <t>Leveren bevestigingsmiddelen, enkelzijdig 48 mm</t>
  </si>
  <si>
    <t>Leveren bevestigingsmiddelen, dubbelzijdig 48 mm</t>
  </si>
  <si>
    <t>Leveren bevestigingsmiddelen, enkelzijdig 60 mm</t>
  </si>
  <si>
    <t>Leveren bevestigingsmiddelen, dubbelzijdig 60 mm</t>
  </si>
  <si>
    <t>Lev. bevestigingsmiddelen, enkelz 48mm, anti-dief</t>
  </si>
  <si>
    <t>Lev. bevestigingsmiddelen, enkelz. 48 mm, snelklem</t>
  </si>
  <si>
    <t>Lev. bevestigingsmiddelen, enkelz. 48 mm, draaib.</t>
  </si>
  <si>
    <t>Leveren bevestigingsmiddelen, Band-it beugel, 82.</t>
  </si>
  <si>
    <t>Leveren bevestigingsmiddelen, Band-it beugel, 140.</t>
  </si>
  <si>
    <t>Lev. bevestigingsmiddelen, Band-it beugel, draaib.</t>
  </si>
  <si>
    <t>Lev. bevestigingsmiddelen, enkelzijdig 48 mm, 82.</t>
  </si>
  <si>
    <t>Leveren bevestigingsmiddelen, Band-it spanner.</t>
  </si>
  <si>
    <t>Pipe-lock</t>
  </si>
  <si>
    <t>SPOEDLEVERANTIES</t>
  </si>
  <si>
    <t>Leveren bebording binnen 24</t>
  </si>
  <si>
    <t>keer</t>
  </si>
  <si>
    <t>SUBTOTAAL</t>
  </si>
  <si>
    <t>BTW</t>
  </si>
  <si>
    <t>TOTAAL</t>
  </si>
  <si>
    <t>Onderborden blanco</t>
  </si>
  <si>
    <t>Leveren verkeersborden, 900 x 600 mm, wit.</t>
  </si>
  <si>
    <t>Leveren verkeersborden, 600 x 400 mm, geel.</t>
  </si>
  <si>
    <t>Leveren verkeersborden, 900 x 600 mm, geel.</t>
  </si>
  <si>
    <t>Verkeersspiegel Veiligheidsglas 800X600MM beugel 48-90mm</t>
  </si>
  <si>
    <t>Leveren verkeersborden, vierkant 1000 mm</t>
  </si>
  <si>
    <t>Verkeersborden overige afmetingen (blanco zonder folie klasse 0)</t>
  </si>
  <si>
    <t>Leveren afdekkap t.b.v. zuil.48mm</t>
  </si>
  <si>
    <t>Leveren afdekkap t.b.v. zuil.76mm</t>
  </si>
  <si>
    <t>NN str.nm 60/45E 500x150mm vlaggend 2 zijdig bedrukt</t>
  </si>
  <si>
    <t>NN str.nm 60/45E 600x150mm vlaggend 2 zijdig bedrukt</t>
  </si>
  <si>
    <t>NN str.nm 60/45E 700x150mm vlaggend 2 zijdig bedrukt</t>
  </si>
  <si>
    <t>NN str.nm 60/45E 800x150mm vlaggend 2 zijdig bedrukt</t>
  </si>
  <si>
    <t>NN str.nm 60/45E 900x150mm vlaggend 2 zijdig bedrukt</t>
  </si>
  <si>
    <t>NN str.nm 60/45E 1000x150mm vlaggend 2 zijdig bedrukt</t>
  </si>
  <si>
    <t>NN str.nm 60/45E 900x200mm vlaggend 2 zijdig bedrukt</t>
  </si>
  <si>
    <t>NN str.nm 60/45E 1000x200mm vlaggend 2 zijdig bedrukt</t>
  </si>
  <si>
    <t>Leveren kombord type HO1/2 a.</t>
  </si>
  <si>
    <t xml:space="preserve">Leveren kombord type HO1/2 b </t>
  </si>
  <si>
    <t xml:space="preserve">Leveren kombord type HO1/2 c </t>
  </si>
  <si>
    <t xml:space="preserve">Leveren kombord type HO1/2 d </t>
  </si>
  <si>
    <t xml:space="preserve"> </t>
  </si>
  <si>
    <t>Leveren verkeerszuil BB22 compleet. (bord / paal / koker)</t>
  </si>
  <si>
    <t>Leveren verkeerszuil BB21, alleen koker</t>
  </si>
  <si>
    <t>Leveren verkeerszuil BB22, alleen koker</t>
  </si>
  <si>
    <t>Leveren verkeerszuil BB21. (paal / koker)</t>
  </si>
  <si>
    <t>Leveren verkeerszuil BB22. (paal / koker)</t>
  </si>
  <si>
    <t>Leveren verkeersborden, onderbord 500 x 300 mm.</t>
  </si>
  <si>
    <t>Leveren verkeersborden, onderbord 500 x 200 mm.</t>
  </si>
  <si>
    <t>Leveren verkeersborden, onderbord 500x 400 mm.</t>
  </si>
  <si>
    <t xml:space="preserve">Leveren palen lengte 2,00 m thvz incl. grondstaven vast </t>
  </si>
  <si>
    <t>Leveren palen lengte 2,50 m thvz incl. grondstaven vast</t>
  </si>
  <si>
    <t>Leveren palen lengte 3,00 m thvz incl. grondstaven vast</t>
  </si>
  <si>
    <t>Leveren palen lengte 3,30 m thvz incl. grondstaven vast</t>
  </si>
  <si>
    <t>Leveren palen lengte 3,60 m thvz incl. grondstaven vast</t>
  </si>
  <si>
    <t>Leveren palen lengte 3,90 m thvz incl. grondstaven vast</t>
  </si>
  <si>
    <t>Leveren palen lengte 4,30 m thvz incl. grondstaven vast</t>
  </si>
  <si>
    <t>Leveren palen lengte 4,70 m. thvz incl. grondstaven vast</t>
  </si>
  <si>
    <t>Flespalen</t>
  </si>
  <si>
    <t>Lichtmastuithouder T-model 48 mm</t>
  </si>
  <si>
    <t>Lichtmastuithouder recht-model 48 mm</t>
  </si>
  <si>
    <t>Lichtmastuithouder tbv SNB-uitzethouder 48 mm</t>
  </si>
  <si>
    <t>Hi-Torqueklemband HP2: 32-67mm, 16mm breed</t>
  </si>
  <si>
    <t>Hi-Torqueklemband HP3: 54-105mm, 16mm breed</t>
  </si>
  <si>
    <t>Hi-Torqueklemband HP4: 102-156mm, 16mm breed</t>
  </si>
  <si>
    <t>Hi-Torqueklemband HP5: 156-232mm, 16mm breed</t>
  </si>
  <si>
    <t>Hi-Torqueklemband HP6: 229-384mm, 16mm breed</t>
  </si>
  <si>
    <t>Anti diefstal boutjes tbv bevestigingsmiddelen</t>
  </si>
  <si>
    <t>NN str.nm 60/45E 500x150mm enkelzijdig bedrukt</t>
  </si>
  <si>
    <t>NN str.nm 60/45E 600x150mm enkelzijdig bedrukt</t>
  </si>
  <si>
    <t>NN str.nm 60/45E 700x150mm enkelzijdig bedrukt</t>
  </si>
  <si>
    <t>NN str.nm 60/45E 800x150mm enkelzijdig bedrukt</t>
  </si>
  <si>
    <t>NN str.nm 60/45E 900x150mm enkelzijdig bedrukt</t>
  </si>
  <si>
    <t>NN str.nm 60/45E 1000x150mm enkelzijdig bedrukt</t>
  </si>
  <si>
    <t>NN str.nm 60/45E 900x200mm enkelzijdig bedrukt</t>
  </si>
  <si>
    <t>NN str.nm 60/45E 1000x200mm enkelzijdig bedrukt</t>
  </si>
  <si>
    <t>Midden achter beugel montage flespaal 48 mm tbv enkelzijdig bedrukt straatnaambord</t>
  </si>
  <si>
    <t>Midden achter beugel montage ov-mast tbv enkelzijdig bedrukt straatnaambord</t>
  </si>
  <si>
    <t>Leveren verkeersborden, rond 400 mm.</t>
  </si>
  <si>
    <r>
      <t xml:space="preserve">Leveren palen lengte 4,70 m, kleur zwart. Incl grondstaven vast </t>
    </r>
    <r>
      <rPr>
        <sz val="8"/>
        <color rgb="FF0070C0"/>
        <rFont val="Arial"/>
        <family val="2"/>
      </rPr>
      <t>(diameter 60 mm over hele lengte)</t>
    </r>
  </si>
  <si>
    <r>
      <t xml:space="preserve">Leveren palen lengte 4,70 m, kleur zwart. Incl demontabele grondstaven </t>
    </r>
    <r>
      <rPr>
        <sz val="8"/>
        <color rgb="FF0070C0"/>
        <rFont val="Arial"/>
        <family val="2"/>
      </rPr>
      <t>(diameter 60 mm over hele lengte)</t>
    </r>
  </si>
  <si>
    <t>PRIJS PER EENHEID IN EURO</t>
  </si>
  <si>
    <t>HOEVEELHEID    per  jaar</t>
  </si>
  <si>
    <r>
      <t xml:space="preserve">Verkeersborden overige afmetingen, kleur: geel/bruin (klasse 3) </t>
    </r>
    <r>
      <rPr>
        <sz val="8"/>
        <color rgb="FF0070C0"/>
        <rFont val="Arial"/>
        <family val="2"/>
      </rPr>
      <t>(met tekst/ symbolen)</t>
    </r>
  </si>
  <si>
    <t>Onderborden met opschrift (opschrift naar keuze, niet alleen RVV )</t>
  </si>
  <si>
    <t>Klemband ( breed 12 mm?)</t>
  </si>
  <si>
    <t>NN str.nm 60/45E 1100x150mm enkelzijdig bedrukt</t>
  </si>
  <si>
    <t>NN str.nm 60/45E 1200x150mm enkelzijdig bedrukt</t>
  </si>
  <si>
    <t>NN str.nm 60/45E 1100x150mm vlaggend 2 zijdig bedrukt</t>
  </si>
  <si>
    <t>NN str.nm 60/45E 1200x150mm vlaggend 2 zijdig bedrukt</t>
  </si>
  <si>
    <t>NN str.nm 60/45E 500x200mm enkelzijdig bedrukt</t>
  </si>
  <si>
    <t>NN str.nm 60/45E 600x200mm enkelzijdig bedrukt</t>
  </si>
  <si>
    <t>NN str.nm 60/45E 700x200mm enkelzijdig bedrukt</t>
  </si>
  <si>
    <t>NN str.nm 60/45E 800x200mm enkelzijdig bedrukt</t>
  </si>
  <si>
    <t>NN str.nm 60/45E 1100x200mm enkelzijdig bedrukt</t>
  </si>
  <si>
    <t>NN str.nm 60/45E 1200x200mm enkelzijdig bedrukt</t>
  </si>
  <si>
    <t>NN str.nm 60/45E 500x200mm vlaggend 2 zijdig bedrukt</t>
  </si>
  <si>
    <t>NN str.nm 60/45E 600x200mm vlaggend 2 zijdig bedrukt</t>
  </si>
  <si>
    <t>NN str.nm 60/45E 700x200mm vlaggend 2 zijdig bedrukt</t>
  </si>
  <si>
    <t>NN str.nm 60/45E 800x200mm vlaggend 2 zijdig bedrukt</t>
  </si>
  <si>
    <t>NN str.nm 60/45E 1100x200mm vlaggend 2 zijdig bedrukt</t>
  </si>
  <si>
    <t>NN str.nm 60/45E 1200x200mm vlaggend 2 zijdig bedrukt</t>
  </si>
  <si>
    <t>Ako BGL31 tbv flespaalØ48 Linksvlaggend 150mm</t>
  </si>
  <si>
    <t>Ako BGL31 tbv flespaalØ48 Linksvlaggend 200mm</t>
  </si>
  <si>
    <t>Ako BGL31 tbv flespaalØ48 Linksvlaggend 250mm</t>
  </si>
  <si>
    <t>Ako BGL 35 klemb. Linksvlaggend 150mm</t>
  </si>
  <si>
    <t>Ako BGL 35 klemb. Linksvlaggend 200mm</t>
  </si>
  <si>
    <t>Ako BGL 35 klemb. Linksvlaggend 250mm</t>
  </si>
  <si>
    <t>Straatnaamborden (blauwe folie DG beletterd met wit kader) AKO RAL5017</t>
  </si>
  <si>
    <t>NN str.nm 60/45E 500x250mm enkelzijdig bedrukt</t>
  </si>
  <si>
    <t>NN str.nm 60/45E 600x250mm enkelzijdig bedrukt</t>
  </si>
  <si>
    <t>NN str.nm 60/45E 700x250mm enkelzijdig bedrukt</t>
  </si>
  <si>
    <t>NN str.nm 60/45E 800x250mm enkelzijdig bedrukt</t>
  </si>
  <si>
    <t>NN str.nm 60/45E 900x250mm enkelzijdig bedrukt</t>
  </si>
  <si>
    <t>NN str.nm 60/45E 1000x250mm enkelzijdig bedrukt</t>
  </si>
  <si>
    <t>NN str.nm 60/45E 1100x250mm enkelzijdig bedrukt</t>
  </si>
  <si>
    <t>NN str.nm 60/45E 500x250mm vlaggend 2 zijdig bedrukt</t>
  </si>
  <si>
    <t>NN str.nm 60/45E 600x250mm vlaggend 2 zijdig bedrukt</t>
  </si>
  <si>
    <t>NN str.nm 60/45E 700x250mm vlaggend 2 zijdig bedrukt</t>
  </si>
  <si>
    <t>NN str.nm 60/45E 800x250mm vlaggend 2 zijdig bedrukt</t>
  </si>
  <si>
    <t>NN str.nm 60/45E 900x250mm vlaggend 2 zijdig bedrukt</t>
  </si>
  <si>
    <t>NN str.nm 60/45E 1000x250mm vlaggend 2 zijdig bedrukt</t>
  </si>
  <si>
    <t>NN str.nm 60/45E 1100x250mm vlaggend 2 zijdig bedrukt</t>
  </si>
  <si>
    <t>NN str.nm 60/45E 500x300mm enkelzijdig bedrukt</t>
  </si>
  <si>
    <t>NN str.nm 60/45E 600x300mm enkelzijdig bedrukt</t>
  </si>
  <si>
    <t>NN str.nm 60/45E 700x300mm enkelzijdig bedrukt</t>
  </si>
  <si>
    <t>NN str.nm 60/45E 800x300mm enkelzijdig bedrukt</t>
  </si>
  <si>
    <t>NN str.nm 60/45E 900x300mm enkelzijdig bedrukt</t>
  </si>
  <si>
    <t>NN str.nm 60/45E 1000x300mm enkelzijdig bedrukt</t>
  </si>
  <si>
    <t>NN str.nm 60/45E 1100x300mm enkelzijdig bedrukt</t>
  </si>
  <si>
    <t>NN str.nm 60/45E 500x300mm vlaggend 2 zijdig bedrukt</t>
  </si>
  <si>
    <t>NN str.nm 60/45E 600x300mm vlaggend 2 zijdig bedrukt</t>
  </si>
  <si>
    <t>NN str.nm 60/45E 700x300mm vlaggend 2 zijdig bedrukt</t>
  </si>
  <si>
    <t>NN str.nm 60/45E 800x300mm vlaggend 2 zijdig bedrukt</t>
  </si>
  <si>
    <t>NN str.nm 60/45E 900x300mm vlaggend 2 zijdig bedrukt</t>
  </si>
  <si>
    <t>NN str.nm 60/45E 1000x300mm vlaggend 2 zijdig bedrukt</t>
  </si>
  <si>
    <t>NN str.nm 60/45E 1100x300mm vlaggend 2 zijdig bedrukt</t>
  </si>
  <si>
    <t>NN str.nm 60/45E 1200x250mm enkelzijdig bedrukt</t>
  </si>
  <si>
    <t>NN str.nm 60/45E 1200x250mm vlaggend 2 zijdig bedrukt</t>
  </si>
  <si>
    <t>NN str.nm 60/45E 1200x300mm enkelzijdig bedrukt</t>
  </si>
  <si>
    <t>NN str.nm 60/45E 1200x300mm vlaggend 2 zijdig bedrukt</t>
  </si>
  <si>
    <t>Eindkapje 150mm</t>
  </si>
  <si>
    <t>Eindkapje 200mm</t>
  </si>
  <si>
    <t>Eindkapje 250mm</t>
  </si>
  <si>
    <t>Eindkapje 300 mm</t>
  </si>
  <si>
    <t>Ako BGL31 tbv flespaalØ48 Linksvlaggend 300mm</t>
  </si>
  <si>
    <t>Ako BGL 35 klemb. Linksvlaggend 300mm</t>
  </si>
  <si>
    <t>Verlengstuk flespaal 250 mm lang t.b.v geleverde flespalen</t>
  </si>
  <si>
    <t>Verlengstuk flespaal 400 mm lang t.b.v geleverde flespalen</t>
  </si>
  <si>
    <t>Verlengstuk flespaal 600 mm lang t.b.v geleverde flespalen</t>
  </si>
  <si>
    <t>Verlengstuk flespaal 800 mm lang t.b.v geleverde flespalen</t>
  </si>
  <si>
    <t>Verlengstuk flespaal 1000 mm lang t.b.v geleverde flespalen</t>
  </si>
  <si>
    <t>Leveren afdekking palen t.b.v geleverde flespalen en verlengstukken</t>
  </si>
  <si>
    <t>Lev. bevestigingsmiddelen, klemband, band-it 5/8" 30 m rol</t>
  </si>
  <si>
    <t>Leveren Pipe-Lock systeem 48 mm, 300mm.</t>
  </si>
  <si>
    <t>Leveren Pipe-Lock systeem 76 mm, 300mm.</t>
  </si>
  <si>
    <t>Leveren Pipe-Lock systeem 48 mm, 600mm.</t>
  </si>
  <si>
    <t>Leveren Pipe-Lock systeem 76 mm, 600mm.</t>
  </si>
  <si>
    <t>Leveren bevestigingsmiddelen, klemmen, 5/8" doos 100 st</t>
  </si>
  <si>
    <t>doos</t>
  </si>
  <si>
    <t>Fluor borden</t>
  </si>
  <si>
    <t>RVV A1-nummer (A0150fs / A0160fs / A0170fs / A0180fs)</t>
  </si>
  <si>
    <t>RVV C2 nummer (C020B705f)</t>
  </si>
  <si>
    <t>RVV B6-nummer (B060B5030B02f)</t>
  </si>
  <si>
    <t>RVV J16-nummer (J16Tf)</t>
  </si>
  <si>
    <t>RVV J21-nummer (J21f/J21f0B320)</t>
  </si>
  <si>
    <t>RVV J22-nummer (J22f)</t>
  </si>
  <si>
    <t>Verkeersborden rechthoek</t>
  </si>
  <si>
    <t>Leveren verkeersborden, rechthoek 400 x 600 mm</t>
  </si>
  <si>
    <t>Leveren verkeersborden, rechthoek 600 x 900 mm</t>
  </si>
  <si>
    <t>Leveren verkeersborden, rechthoek 800 x 1200 mm</t>
  </si>
  <si>
    <t>Leveren verkeersborden, octogonaal 900 mm.</t>
  </si>
  <si>
    <t>Leveren verkeersborden, rechthoek 200 x 600 mm.</t>
  </si>
  <si>
    <t>Leveren verkeersborden, rechthoek 530 x 670 mm.</t>
  </si>
  <si>
    <t>Leveren verkeersborden, rechthoek 800 x 1000 mm.</t>
  </si>
  <si>
    <t>Leveren verkeersborden, driehoek 500 mm.</t>
  </si>
  <si>
    <t>Leveren verkeersborden, rechthoek 300 x 450 mm</t>
  </si>
  <si>
    <t>Leveren verkeersborden, rechthoek 200 x 250 mm</t>
  </si>
  <si>
    <t>Leveren verkeersborden, onderbord 400 x 200 mm</t>
  </si>
  <si>
    <t>Leveren verkeersborden, onderbord 450 x 450 mm</t>
  </si>
  <si>
    <t>Leveren verkeersborden, onderbord 600 x 300 mm</t>
  </si>
  <si>
    <t>Leveren verkeersborden, onderbord 600 x 200 mm</t>
  </si>
  <si>
    <t>Leveren verkeersborden, onderbord 600 x 270 mm</t>
  </si>
  <si>
    <t>Leveren verkeersborden, onderbord 600 x 400 mm</t>
  </si>
  <si>
    <t>Leveren verkeersborden, onderbord 600 x 600 mm</t>
  </si>
  <si>
    <t>Leveren verkeersborden, onderbord 800 x 270 mm</t>
  </si>
  <si>
    <t>Leveren verkeersborden, onderbord 800 x 400 mm</t>
  </si>
  <si>
    <t>Leveren verkeersborden, onderbord 800 x 600 mm</t>
  </si>
  <si>
    <t>Leveren verkeersborden, onderbord 400 x 150 mm</t>
  </si>
  <si>
    <t>Leveren verkeersborden, onderbord 400 x 300 mm</t>
  </si>
  <si>
    <t>Leveren verkeersborden, onderbord 400x 400 mm</t>
  </si>
  <si>
    <t>Leveren verkeersborden, onderbord 450 x 250 mm</t>
  </si>
  <si>
    <t>Leveren verkeersborden, onderbord 450 x 300 mm</t>
  </si>
  <si>
    <t>rol</t>
  </si>
  <si>
    <t xml:space="preserve">Alle niet genoemde producten minimaal kortingspercentage </t>
  </si>
  <si>
    <t>Rvv J24-nummer (J24f)</t>
  </si>
  <si>
    <t>Rvv L02f-nummer (Losf / L02OB15f)</t>
  </si>
  <si>
    <t>Leveren verkeerszuil BB21 compleet. (bord / paal / koker)</t>
  </si>
  <si>
    <t>Leveren buispaal met voetplaat 200 x 200 met sleufgaten  buislengte 1000 mm</t>
  </si>
  <si>
    <t>Leveren buispaal met voetplaat 200 x 200 met sleufgaten buislengte 1200 mm</t>
  </si>
  <si>
    <t>Leveren buispaal met voetplaat 200 x 200 met sleufgaten  buislengte 1500 mm</t>
  </si>
  <si>
    <t xml:space="preserve">Leveren palen lengte 3,60 m incl. losse grondstaven </t>
  </si>
  <si>
    <t>Flexpost BB21 zwart/wit Kunststof incl. bevestigingsmaterialen/plaatjes</t>
  </si>
  <si>
    <t>Flexpost BB22 geel Kunststof incl. bevestigingsmaterialen/plaatjes</t>
  </si>
  <si>
    <t xml:space="preserve">KOMGRENSBORDEN met opschrift naar keuze </t>
  </si>
  <si>
    <t>EENHEID</t>
  </si>
  <si>
    <t xml:space="preserve">Leveren palen lengte 2,00 m incl. losse grondstaven </t>
  </si>
  <si>
    <t xml:space="preserve">Leveren palen lengte 2,50 m incl. losse grondstaven </t>
  </si>
  <si>
    <t xml:space="preserve">Leveren palen lengte 3,00 m incl. losse grondstaven </t>
  </si>
  <si>
    <t xml:space="preserve">Leveren palen lengte 3,30 m incl. losse grondstaven </t>
  </si>
  <si>
    <t xml:space="preserve">Leveren palen lengte 3,90 m incl. losse grondstaven </t>
  </si>
  <si>
    <t xml:space="preserve">Leveren palen lengte 4,30 m incl. losse grondstaven </t>
  </si>
  <si>
    <t xml:space="preserve">Leveren palen lengte 4,70 m incl. losse grondstaven </t>
  </si>
  <si>
    <t xml:space="preserve">Leveren losse grondstaven </t>
  </si>
  <si>
    <t xml:space="preserve">Losse buispalen 1800mm x Ø76 incl. losse grondstaven </t>
  </si>
  <si>
    <t xml:space="preserve">Losse buispalen 1800mm x Ø48 incl. losse grondstaven </t>
  </si>
  <si>
    <t>Verlengstukken</t>
  </si>
  <si>
    <t>Omschrijving</t>
  </si>
  <si>
    <t>%</t>
  </si>
  <si>
    <t>Dag</t>
  </si>
  <si>
    <t>Vaste leverdag</t>
  </si>
  <si>
    <t>Inschrijfstaat Verkeersbenodigdheden 2026-2029, Z/25/767199</t>
  </si>
  <si>
    <r>
      <t xml:space="preserve">Attentie de inschrijfstaat bestaat uit   2 tabbladen                               </t>
    </r>
    <r>
      <rPr>
        <sz val="12"/>
        <color rgb="FFFF0000"/>
        <rFont val="Arial"/>
        <family val="2"/>
      </rPr>
      <t>(verkeersborden excl. straatnaam én Straatnaamborden)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</si>
</sst>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€&quot;\ * #,##0.00_);_(&quot;€&quot;\ * \(#,##0.00\);_(&quot;€&quot;\ * &quot;-&quot;??_);_(@_)"/>
  </numFmts>
  <fonts count="12">
    <font>
      <sz val="8"/>
      <name val="LettrGoth12 BT"/>
    </font>
    <font>
      <sz val="10"/>
      <color indexed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b/>
      <sz val="16"/>
      <color theme="0"/>
      <name val="Arial"/>
      <family val="2"/>
    </font>
    <font>
      <sz val="7"/>
      <color indexed="8"/>
      <name val="Arial"/>
      <charset val="1"/>
    </font>
    <font>
      <sz val="9"/>
      <name val="Arial"/>
      <family val="2"/>
    </font>
    <font>
      <sz val="24"/>
      <color rgb="FFFF00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59">
    <xf numFmtId="0" fontId="0" fillId="0" borderId="0" xfId="0"/>
    <xf numFmtId="1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/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0" fillId="0" borderId="0" xfId="0" applyAlignment="1">
      <alignment wrapText="1"/>
    </xf>
    <xf numFmtId="10" fontId="4" fillId="0" borderId="3" xfId="0" applyNumberFormat="1" applyFont="1" applyBorder="1" applyAlignment="1">
      <alignment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8" xfId="0" applyBorder="1"/>
    <xf numFmtId="164" fontId="4" fillId="0" borderId="9" xfId="0" applyNumberFormat="1" applyFont="1" applyBorder="1"/>
    <xf numFmtId="0" fontId="0" fillId="0" borderId="5" xfId="0" applyBorder="1"/>
    <xf numFmtId="164" fontId="4" fillId="0" borderId="9" xfId="0" applyNumberFormat="1" applyFont="1" applyBorder="1" applyAlignment="1">
      <alignment horizontal="right"/>
    </xf>
    <xf numFmtId="0" fontId="0" fillId="0" borderId="10" xfId="0" applyBorder="1"/>
    <xf numFmtId="0" fontId="5" fillId="0" borderId="0" xfId="0" applyFont="1" applyAlignment="1">
      <alignment horizontal="left" wrapText="1"/>
    </xf>
    <xf numFmtId="164" fontId="4" fillId="5" borderId="13" xfId="0" applyNumberFormat="1" applyFont="1" applyFill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3" fillId="5" borderId="1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8" fillId="0" borderId="0" xfId="0" applyFont="1" applyAlignment="1" applyProtection="1">
      <alignment vertical="center" wrapText="1" readingOrder="1"/>
      <protection locked="0"/>
    </xf>
    <xf numFmtId="0" fontId="9" fillId="0" borderId="3" xfId="0" applyFont="1" applyBorder="1" applyAlignment="1">
      <alignment horizontal="left" wrapText="1"/>
    </xf>
    <xf numFmtId="164" fontId="4" fillId="0" borderId="6" xfId="0" applyNumberFormat="1" applyFont="1" applyBorder="1"/>
    <xf numFmtId="0" fontId="0" fillId="0" borderId="3" xfId="0" applyBorder="1" applyAlignment="1">
      <alignment wrapText="1"/>
    </xf>
    <xf numFmtId="0" fontId="0" fillId="0" borderId="3" xfId="0" applyBorder="1"/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0" fillId="0" borderId="17" xfId="0" applyBorder="1"/>
    <xf numFmtId="0" fontId="4" fillId="0" borderId="7" xfId="0" applyFont="1" applyBorder="1" applyAlignment="1">
      <alignment horizontal="left" wrapText="1"/>
    </xf>
    <xf numFmtId="1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3" borderId="15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5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4" fillId="0" borderId="19" xfId="0" applyNumberFormat="1" applyFont="1" applyBorder="1" applyAlignment="1">
      <alignment horizontal="right"/>
    </xf>
    <xf numFmtId="164" fontId="2" fillId="0" borderId="7" xfId="0" applyNumberFormat="1" applyFont="1" applyBorder="1"/>
    <xf numFmtId="0" fontId="10" fillId="0" borderId="0" xfId="0" applyFont="1" applyAlignment="1">
      <alignment horizontal="center" vertic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1" defaultTableStyle="TableStyleMedium2" defaultPivotStyle="PivotStyleLight16">
    <tableStyle name="Tabelstijl 1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195"/>
  <sheetViews>
    <sheetView tabSelected="1" zoomScaleNormal="100" zoomScaleSheetLayoutView="80" workbookViewId="0">
      <pane ySplit="2" topLeftCell="A3" activePane="bottomLeft" state="frozen"/>
      <selection pane="bottomLeft" activeCell="B2" sqref="B2"/>
    </sheetView>
  </sheetViews>
  <sheetFormatPr defaultColWidth="26" defaultRowHeight="11.25"/>
  <cols>
    <col min="1" max="1" width="4.1640625" bestFit="1" customWidth="1"/>
    <col min="2" max="2" width="88.1640625" style="7" customWidth="1"/>
    <col min="3" max="3" width="9.33203125" customWidth="1"/>
    <col min="4" max="4" width="5" bestFit="1" customWidth="1"/>
    <col min="5" max="5" width="13.5" customWidth="1"/>
    <col min="6" max="6" width="18.6640625" customWidth="1"/>
  </cols>
  <sheetData>
    <row r="1" spans="1:6" ht="92.25" customHeight="1" thickBot="1">
      <c r="B1" s="58" t="s">
        <v>254</v>
      </c>
    </row>
    <row r="2" spans="1:6" ht="20.25">
      <c r="A2" s="21"/>
      <c r="B2" s="11" t="s">
        <v>253</v>
      </c>
      <c r="C2" s="11"/>
      <c r="D2" s="11"/>
      <c r="E2" s="11"/>
      <c r="F2" s="12"/>
    </row>
    <row r="3" spans="1:6" ht="33.75">
      <c r="A3" s="22"/>
      <c r="B3" s="31" t="s">
        <v>249</v>
      </c>
      <c r="C3" s="31" t="s">
        <v>114</v>
      </c>
      <c r="D3" s="32" t="s">
        <v>0</v>
      </c>
      <c r="E3" s="32" t="s">
        <v>113</v>
      </c>
      <c r="F3" s="32" t="s">
        <v>1</v>
      </c>
    </row>
    <row r="4" spans="1:6" ht="12.75" customHeight="1">
      <c r="A4" s="22"/>
      <c r="B4" s="27" t="s">
        <v>2</v>
      </c>
      <c r="C4" s="13"/>
      <c r="D4" s="14"/>
      <c r="E4" s="16"/>
      <c r="F4" s="23"/>
    </row>
    <row r="5" spans="1:6" ht="12.75" customHeight="1">
      <c r="A5" s="24"/>
      <c r="B5" s="20" t="s">
        <v>110</v>
      </c>
      <c r="C5" s="1">
        <v>75</v>
      </c>
      <c r="D5" s="4" t="s">
        <v>3</v>
      </c>
      <c r="E5" s="5"/>
      <c r="F5" s="6">
        <f>SUM(C5*E5)</f>
        <v>0</v>
      </c>
    </row>
    <row r="6" spans="1:6" ht="12.75" customHeight="1">
      <c r="A6" s="24"/>
      <c r="B6" s="20" t="s">
        <v>4</v>
      </c>
      <c r="C6" s="1">
        <v>75</v>
      </c>
      <c r="D6" s="4" t="s">
        <v>3</v>
      </c>
      <c r="E6" s="5"/>
      <c r="F6" s="6">
        <f t="shared" ref="F6:F7" si="0">SUM(C6*E6)</f>
        <v>0</v>
      </c>
    </row>
    <row r="7" spans="1:6" ht="12.75" customHeight="1">
      <c r="A7" s="24"/>
      <c r="B7" s="20" t="s">
        <v>5</v>
      </c>
      <c r="C7" s="1">
        <v>10</v>
      </c>
      <c r="D7" s="4" t="s">
        <v>3</v>
      </c>
      <c r="E7" s="5"/>
      <c r="F7" s="6">
        <f t="shared" si="0"/>
        <v>0</v>
      </c>
    </row>
    <row r="8" spans="1:6">
      <c r="A8" s="22"/>
      <c r="B8" s="15"/>
      <c r="C8" s="13"/>
      <c r="D8" s="14"/>
      <c r="E8" s="16"/>
      <c r="F8" s="23"/>
    </row>
    <row r="9" spans="1:6" ht="12.75" customHeight="1">
      <c r="A9" s="22"/>
      <c r="B9" s="27" t="s">
        <v>6</v>
      </c>
      <c r="C9" s="13"/>
      <c r="D9" s="14"/>
      <c r="E9" s="16"/>
      <c r="F9" s="23"/>
    </row>
    <row r="10" spans="1:6" ht="12.75" customHeight="1">
      <c r="A10" s="24"/>
      <c r="B10" s="20" t="s">
        <v>7</v>
      </c>
      <c r="C10" s="1">
        <v>75</v>
      </c>
      <c r="D10" s="4" t="s">
        <v>3</v>
      </c>
      <c r="E10" s="5"/>
      <c r="F10" s="6">
        <f t="shared" ref="F10:F13" si="1">SUM(C10*E10)</f>
        <v>0</v>
      </c>
    </row>
    <row r="11" spans="1:6" ht="12.75" customHeight="1">
      <c r="A11" s="24"/>
      <c r="B11" s="20" t="s">
        <v>8</v>
      </c>
      <c r="C11" s="1">
        <v>75</v>
      </c>
      <c r="D11" s="4" t="s">
        <v>3</v>
      </c>
      <c r="E11" s="5"/>
      <c r="F11" s="6">
        <f t="shared" si="1"/>
        <v>0</v>
      </c>
    </row>
    <row r="12" spans="1:6" ht="12.75" customHeight="1">
      <c r="A12" s="24"/>
      <c r="B12" s="20" t="s">
        <v>9</v>
      </c>
      <c r="C12" s="1">
        <v>20</v>
      </c>
      <c r="D12" s="4" t="s">
        <v>3</v>
      </c>
      <c r="E12" s="5"/>
      <c r="F12" s="6">
        <f t="shared" si="1"/>
        <v>0</v>
      </c>
    </row>
    <row r="13" spans="1:6" ht="12.75" customHeight="1">
      <c r="A13" s="24"/>
      <c r="B13" s="20" t="s">
        <v>57</v>
      </c>
      <c r="C13" s="1">
        <v>10</v>
      </c>
      <c r="D13" s="4" t="s">
        <v>3</v>
      </c>
      <c r="E13" s="5"/>
      <c r="F13" s="6">
        <f t="shared" si="1"/>
        <v>0</v>
      </c>
    </row>
    <row r="14" spans="1:6">
      <c r="A14" s="22"/>
      <c r="B14" s="15"/>
      <c r="C14" s="13"/>
      <c r="D14" s="14"/>
      <c r="E14" s="16"/>
      <c r="F14" s="23"/>
    </row>
    <row r="15" spans="1:6" ht="12.75" customHeight="1">
      <c r="A15" s="22"/>
      <c r="B15" s="27" t="s">
        <v>10</v>
      </c>
      <c r="C15" s="13"/>
      <c r="D15" s="14"/>
      <c r="E15" s="16"/>
      <c r="F15" s="23"/>
    </row>
    <row r="16" spans="1:6" ht="12.6" customHeight="1">
      <c r="A16" s="22"/>
      <c r="B16" s="20" t="s">
        <v>207</v>
      </c>
      <c r="C16" s="1">
        <v>75</v>
      </c>
      <c r="D16" s="4" t="s">
        <v>3</v>
      </c>
      <c r="E16" s="5"/>
      <c r="F16" s="6">
        <f t="shared" ref="F16" si="2">SUM(C16*E16)</f>
        <v>0</v>
      </c>
    </row>
    <row r="17" spans="1:6" ht="12.75" customHeight="1">
      <c r="A17" s="24"/>
      <c r="B17" s="20" t="s">
        <v>11</v>
      </c>
      <c r="C17" s="1">
        <v>75</v>
      </c>
      <c r="D17" s="4" t="s">
        <v>3</v>
      </c>
      <c r="E17" s="5"/>
      <c r="F17" s="6">
        <f t="shared" ref="F17:F18" si="3">SUM(C17*E17)</f>
        <v>0</v>
      </c>
    </row>
    <row r="18" spans="1:6" ht="12.75" customHeight="1">
      <c r="A18" s="24"/>
      <c r="B18" s="20" t="s">
        <v>12</v>
      </c>
      <c r="C18" s="1">
        <v>10</v>
      </c>
      <c r="D18" s="4" t="s">
        <v>3</v>
      </c>
      <c r="E18" s="5"/>
      <c r="F18" s="6">
        <f t="shared" si="3"/>
        <v>0</v>
      </c>
    </row>
    <row r="19" spans="1:6" ht="6.75" customHeight="1">
      <c r="A19" s="22"/>
      <c r="B19" s="15"/>
      <c r="C19" s="13"/>
      <c r="D19" s="14"/>
      <c r="E19" s="16"/>
      <c r="F19" s="23"/>
    </row>
    <row r="20" spans="1:6" ht="12.75" customHeight="1">
      <c r="A20" s="22"/>
      <c r="B20" s="27" t="s">
        <v>13</v>
      </c>
      <c r="C20" s="13"/>
      <c r="D20" s="14"/>
      <c r="E20" s="16"/>
      <c r="F20" s="23"/>
    </row>
    <row r="21" spans="1:6" ht="12.75" customHeight="1">
      <c r="A21" s="24"/>
      <c r="B21" s="20" t="s">
        <v>14</v>
      </c>
      <c r="C21" s="1">
        <v>50</v>
      </c>
      <c r="D21" s="4" t="s">
        <v>3</v>
      </c>
      <c r="E21" s="5"/>
      <c r="F21" s="6">
        <f t="shared" ref="F21" si="4">SUM(C21*E21)</f>
        <v>0</v>
      </c>
    </row>
    <row r="22" spans="1:6" ht="12.75" customHeight="1">
      <c r="A22" s="22"/>
      <c r="B22" s="20" t="s">
        <v>203</v>
      </c>
      <c r="C22" s="1">
        <v>10</v>
      </c>
      <c r="D22" s="4" t="s">
        <v>3</v>
      </c>
      <c r="E22" s="5"/>
      <c r="F22" s="6">
        <f t="shared" ref="F22" si="5">SUM(C22*E22)</f>
        <v>0</v>
      </c>
    </row>
    <row r="23" spans="1:6" ht="12.75" customHeight="1">
      <c r="A23" s="22"/>
      <c r="B23" s="17"/>
      <c r="C23" s="13"/>
      <c r="D23" s="18"/>
      <c r="E23" s="55"/>
      <c r="F23" s="25"/>
    </row>
    <row r="24" spans="1:6" ht="12.75" customHeight="1">
      <c r="A24" s="22"/>
      <c r="B24" s="27" t="s">
        <v>199</v>
      </c>
      <c r="C24" s="13"/>
      <c r="D24" s="18"/>
      <c r="E24" s="55"/>
      <c r="F24" s="25"/>
    </row>
    <row r="25" spans="1:6" ht="12.75" customHeight="1">
      <c r="A25" s="22"/>
      <c r="B25" s="20" t="s">
        <v>209</v>
      </c>
      <c r="C25" s="1">
        <v>50</v>
      </c>
      <c r="D25" s="4" t="s">
        <v>3</v>
      </c>
      <c r="E25" s="5"/>
      <c r="F25" s="6">
        <f t="shared" ref="F25:F26" si="6">SUM(C25*E25)</f>
        <v>0</v>
      </c>
    </row>
    <row r="26" spans="1:6" ht="12.75" customHeight="1">
      <c r="A26" s="22"/>
      <c r="B26" s="20" t="s">
        <v>208</v>
      </c>
      <c r="C26" s="1">
        <v>50</v>
      </c>
      <c r="D26" s="4" t="s">
        <v>3</v>
      </c>
      <c r="E26" s="5"/>
      <c r="F26" s="6">
        <f t="shared" si="6"/>
        <v>0</v>
      </c>
    </row>
    <row r="27" spans="1:6" ht="12.75" customHeight="1">
      <c r="A27" s="22"/>
      <c r="B27" s="20" t="s">
        <v>200</v>
      </c>
      <c r="C27" s="1">
        <v>50</v>
      </c>
      <c r="D27" s="4" t="s">
        <v>3</v>
      </c>
      <c r="E27" s="5"/>
      <c r="F27" s="6">
        <f t="shared" ref="F27:F29" si="7">SUM(C27*E27)</f>
        <v>0</v>
      </c>
    </row>
    <row r="28" spans="1:6" ht="12.75" customHeight="1">
      <c r="A28" s="22"/>
      <c r="B28" s="20" t="s">
        <v>201</v>
      </c>
      <c r="C28" s="1">
        <v>50</v>
      </c>
      <c r="D28" s="4" t="s">
        <v>3</v>
      </c>
      <c r="E28" s="5"/>
      <c r="F28" s="6">
        <f t="shared" si="7"/>
        <v>0</v>
      </c>
    </row>
    <row r="29" spans="1:6" ht="12.75" customHeight="1">
      <c r="A29" s="22"/>
      <c r="B29" s="20" t="s">
        <v>202</v>
      </c>
      <c r="C29" s="1">
        <v>50</v>
      </c>
      <c r="D29" s="4" t="s">
        <v>3</v>
      </c>
      <c r="E29" s="5"/>
      <c r="F29" s="6">
        <f t="shared" si="7"/>
        <v>0</v>
      </c>
    </row>
    <row r="30" spans="1:6" ht="12.75" customHeight="1">
      <c r="A30" s="22"/>
      <c r="B30" s="20" t="s">
        <v>204</v>
      </c>
      <c r="C30" s="1">
        <v>50</v>
      </c>
      <c r="D30" s="4" t="s">
        <v>3</v>
      </c>
      <c r="E30" s="5"/>
      <c r="F30" s="6">
        <f t="shared" ref="F30:F32" si="8">SUM(C30*E30)</f>
        <v>0</v>
      </c>
    </row>
    <row r="31" spans="1:6" ht="12.75" customHeight="1">
      <c r="A31" s="22"/>
      <c r="B31" s="20" t="s">
        <v>205</v>
      </c>
      <c r="C31" s="1">
        <v>50</v>
      </c>
      <c r="D31" s="4" t="s">
        <v>3</v>
      </c>
      <c r="E31" s="5"/>
      <c r="F31" s="6">
        <f t="shared" si="8"/>
        <v>0</v>
      </c>
    </row>
    <row r="32" spans="1:6" ht="12.75" customHeight="1">
      <c r="A32" s="22"/>
      <c r="B32" s="20" t="s">
        <v>206</v>
      </c>
      <c r="C32" s="1">
        <v>50</v>
      </c>
      <c r="D32" s="4" t="s">
        <v>3</v>
      </c>
      <c r="E32" s="5"/>
      <c r="F32" s="6">
        <f t="shared" si="8"/>
        <v>0</v>
      </c>
    </row>
    <row r="33" spans="1:6">
      <c r="A33" s="22"/>
      <c r="B33" s="17"/>
      <c r="C33" s="13"/>
      <c r="D33" s="18"/>
      <c r="E33" s="55"/>
      <c r="F33" s="25"/>
    </row>
    <row r="34" spans="1:6">
      <c r="A34" s="22"/>
      <c r="B34" s="27" t="s">
        <v>192</v>
      </c>
      <c r="C34" s="13"/>
      <c r="D34" s="18"/>
      <c r="E34" s="55"/>
      <c r="F34" s="25"/>
    </row>
    <row r="35" spans="1:6">
      <c r="A35" s="22"/>
      <c r="B35" s="20" t="s">
        <v>193</v>
      </c>
      <c r="C35" s="1">
        <v>20</v>
      </c>
      <c r="D35" s="4" t="s">
        <v>3</v>
      </c>
      <c r="E35" s="5"/>
      <c r="F35" s="6">
        <f t="shared" ref="F35:F36" si="9">SUM(C35*E35)</f>
        <v>0</v>
      </c>
    </row>
    <row r="36" spans="1:6">
      <c r="A36" s="22"/>
      <c r="B36" s="20" t="s">
        <v>195</v>
      </c>
      <c r="C36" s="1">
        <v>20</v>
      </c>
      <c r="D36" s="4" t="s">
        <v>3</v>
      </c>
      <c r="E36" s="5"/>
      <c r="F36" s="6">
        <f t="shared" si="9"/>
        <v>0</v>
      </c>
    </row>
    <row r="37" spans="1:6">
      <c r="A37" s="22"/>
      <c r="B37" s="20" t="s">
        <v>194</v>
      </c>
      <c r="C37" s="1">
        <v>20</v>
      </c>
      <c r="D37" s="4" t="s">
        <v>3</v>
      </c>
      <c r="E37" s="5"/>
      <c r="F37" s="6">
        <f t="shared" ref="F37:F40" si="10">SUM(C37*E37)</f>
        <v>0</v>
      </c>
    </row>
    <row r="38" spans="1:6">
      <c r="A38" s="22"/>
      <c r="B38" s="20" t="s">
        <v>196</v>
      </c>
      <c r="C38" s="1">
        <v>20</v>
      </c>
      <c r="D38" s="4" t="s">
        <v>3</v>
      </c>
      <c r="E38" s="5"/>
      <c r="F38" s="6">
        <f t="shared" si="10"/>
        <v>0</v>
      </c>
    </row>
    <row r="39" spans="1:6">
      <c r="A39" s="22"/>
      <c r="B39" s="20" t="s">
        <v>197</v>
      </c>
      <c r="C39" s="1">
        <v>20</v>
      </c>
      <c r="D39" s="4" t="s">
        <v>3</v>
      </c>
      <c r="E39" s="5"/>
      <c r="F39" s="6">
        <f t="shared" si="10"/>
        <v>0</v>
      </c>
    </row>
    <row r="40" spans="1:6">
      <c r="A40" s="22"/>
      <c r="B40" s="20" t="s">
        <v>198</v>
      </c>
      <c r="C40" s="1">
        <v>20</v>
      </c>
      <c r="D40" s="4" t="s">
        <v>3</v>
      </c>
      <c r="E40" s="5"/>
      <c r="F40" s="6">
        <f t="shared" si="10"/>
        <v>0</v>
      </c>
    </row>
    <row r="41" spans="1:6">
      <c r="A41" s="22"/>
      <c r="B41" s="20" t="s">
        <v>227</v>
      </c>
      <c r="C41" s="1">
        <v>20</v>
      </c>
      <c r="D41" s="4" t="s">
        <v>3</v>
      </c>
      <c r="E41" s="5"/>
      <c r="F41" s="6">
        <f t="shared" ref="F41" si="11">SUM(C41*E41)</f>
        <v>0</v>
      </c>
    </row>
    <row r="42" spans="1:6">
      <c r="A42" s="22"/>
      <c r="B42" s="20" t="s">
        <v>228</v>
      </c>
      <c r="C42" s="1">
        <v>20</v>
      </c>
      <c r="D42" s="4" t="s">
        <v>3</v>
      </c>
      <c r="E42" s="5"/>
      <c r="F42" s="6">
        <f t="shared" ref="F42" si="12">SUM(C42*E42)</f>
        <v>0</v>
      </c>
    </row>
    <row r="43" spans="1:6">
      <c r="A43" s="22"/>
      <c r="B43" s="17"/>
      <c r="C43" s="13"/>
      <c r="D43" s="18"/>
      <c r="E43" s="55"/>
      <c r="F43" s="25"/>
    </row>
    <row r="44" spans="1:6" ht="6" customHeight="1">
      <c r="A44" s="22"/>
      <c r="B44" s="17"/>
      <c r="C44" s="13"/>
      <c r="D44" s="18"/>
      <c r="E44" s="55"/>
      <c r="F44" s="25"/>
    </row>
    <row r="45" spans="1:6">
      <c r="A45" s="22"/>
      <c r="B45" s="27" t="s">
        <v>116</v>
      </c>
      <c r="C45" s="13"/>
      <c r="D45" s="14"/>
      <c r="E45" s="16"/>
      <c r="F45" s="23"/>
    </row>
    <row r="46" spans="1:6" ht="12.75" customHeight="1">
      <c r="A46" s="24"/>
      <c r="B46" s="20" t="s">
        <v>220</v>
      </c>
      <c r="C46" s="1">
        <v>75</v>
      </c>
      <c r="D46" s="4" t="s">
        <v>3</v>
      </c>
      <c r="E46" s="5"/>
      <c r="F46" s="6">
        <f t="shared" ref="F46:F75" si="13">SUM(C46*E46)</f>
        <v>0</v>
      </c>
    </row>
    <row r="47" spans="1:6" ht="12.75" customHeight="1">
      <c r="A47" s="24"/>
      <c r="B47" s="20" t="s">
        <v>210</v>
      </c>
      <c r="C47" s="1">
        <v>75</v>
      </c>
      <c r="D47" s="4" t="s">
        <v>3</v>
      </c>
      <c r="E47" s="5"/>
      <c r="F47" s="6">
        <f t="shared" si="13"/>
        <v>0</v>
      </c>
    </row>
    <row r="48" spans="1:6" ht="12.75" customHeight="1">
      <c r="A48" s="24"/>
      <c r="B48" s="20" t="s">
        <v>221</v>
      </c>
      <c r="C48" s="1">
        <v>75</v>
      </c>
      <c r="D48" s="4" t="s">
        <v>3</v>
      </c>
      <c r="E48" s="5"/>
      <c r="F48" s="6">
        <f t="shared" si="13"/>
        <v>0</v>
      </c>
    </row>
    <row r="49" spans="1:6" ht="12.75" customHeight="1">
      <c r="A49" s="24"/>
      <c r="B49" s="20" t="s">
        <v>222</v>
      </c>
      <c r="C49" s="1">
        <v>75</v>
      </c>
      <c r="D49" s="4" t="s">
        <v>3</v>
      </c>
      <c r="E49" s="5"/>
      <c r="F49" s="6">
        <f t="shared" si="13"/>
        <v>0</v>
      </c>
    </row>
    <row r="50" spans="1:6" ht="12.75" customHeight="1">
      <c r="A50" s="24"/>
      <c r="B50" s="20" t="s">
        <v>223</v>
      </c>
      <c r="C50" s="1">
        <v>50</v>
      </c>
      <c r="D50" s="4" t="s">
        <v>3</v>
      </c>
      <c r="E50" s="5"/>
      <c r="F50" s="6">
        <f t="shared" si="13"/>
        <v>0</v>
      </c>
    </row>
    <row r="51" spans="1:6" ht="12.75" customHeight="1">
      <c r="A51" s="24"/>
      <c r="B51" s="20" t="s">
        <v>224</v>
      </c>
      <c r="C51" s="1">
        <v>50</v>
      </c>
      <c r="D51" s="4" t="s">
        <v>3</v>
      </c>
      <c r="E51" s="5"/>
      <c r="F51" s="6">
        <f t="shared" si="13"/>
        <v>0</v>
      </c>
    </row>
    <row r="52" spans="1:6" ht="12.6" customHeight="1">
      <c r="A52" s="24"/>
      <c r="B52" s="20" t="s">
        <v>211</v>
      </c>
      <c r="C52" s="1">
        <v>50</v>
      </c>
      <c r="D52" s="4" t="s">
        <v>3</v>
      </c>
      <c r="E52" s="5"/>
      <c r="F52" s="6">
        <f t="shared" si="13"/>
        <v>0</v>
      </c>
    </row>
    <row r="53" spans="1:6" ht="12.6" customHeight="1">
      <c r="A53" s="24"/>
      <c r="B53" s="20" t="s">
        <v>213</v>
      </c>
      <c r="C53" s="1">
        <v>50</v>
      </c>
      <c r="D53" s="4" t="s">
        <v>3</v>
      </c>
      <c r="E53" s="5"/>
      <c r="F53" s="6">
        <f t="shared" si="13"/>
        <v>0</v>
      </c>
    </row>
    <row r="54" spans="1:6" ht="12.75" customHeight="1">
      <c r="A54" s="24"/>
      <c r="B54" s="20" t="s">
        <v>214</v>
      </c>
      <c r="C54" s="1">
        <v>50</v>
      </c>
      <c r="D54" s="4" t="s">
        <v>3</v>
      </c>
      <c r="E54" s="5"/>
      <c r="F54" s="6">
        <f t="shared" si="13"/>
        <v>0</v>
      </c>
    </row>
    <row r="55" spans="1:6" ht="12.75" customHeight="1">
      <c r="A55" s="22"/>
      <c r="B55" s="20" t="s">
        <v>212</v>
      </c>
      <c r="C55" s="1">
        <v>75</v>
      </c>
      <c r="D55" s="4" t="s">
        <v>3</v>
      </c>
      <c r="E55" s="5"/>
      <c r="F55" s="6">
        <f t="shared" ref="F55:F60" si="14">SUM(C55*E55)</f>
        <v>0</v>
      </c>
    </row>
    <row r="56" spans="1:6" ht="12.75" customHeight="1">
      <c r="A56" s="22"/>
      <c r="B56" s="20" t="s">
        <v>215</v>
      </c>
      <c r="C56" s="1">
        <v>75</v>
      </c>
      <c r="D56" s="4" t="s">
        <v>3</v>
      </c>
      <c r="E56" s="5"/>
      <c r="F56" s="6">
        <f t="shared" si="14"/>
        <v>0</v>
      </c>
    </row>
    <row r="57" spans="1:6" ht="12.75" customHeight="1">
      <c r="A57" s="22"/>
      <c r="B57" s="20" t="s">
        <v>216</v>
      </c>
      <c r="C57" s="1">
        <v>75</v>
      </c>
      <c r="D57" s="4" t="s">
        <v>3</v>
      </c>
      <c r="E57" s="5"/>
      <c r="F57" s="6">
        <f t="shared" si="14"/>
        <v>0</v>
      </c>
    </row>
    <row r="58" spans="1:6" ht="12.75" customHeight="1">
      <c r="A58" s="22"/>
      <c r="B58" s="20" t="s">
        <v>217</v>
      </c>
      <c r="C58" s="1">
        <v>75</v>
      </c>
      <c r="D58" s="4" t="s">
        <v>3</v>
      </c>
      <c r="E58" s="5"/>
      <c r="F58" s="6">
        <f t="shared" si="14"/>
        <v>0</v>
      </c>
    </row>
    <row r="59" spans="1:6" ht="12.75" customHeight="1">
      <c r="A59" s="22"/>
      <c r="B59" s="20" t="s">
        <v>218</v>
      </c>
      <c r="C59" s="1">
        <v>75</v>
      </c>
      <c r="D59" s="4" t="s">
        <v>3</v>
      </c>
      <c r="E59" s="5"/>
      <c r="F59" s="6">
        <f t="shared" si="14"/>
        <v>0</v>
      </c>
    </row>
    <row r="60" spans="1:6" ht="12.75" customHeight="1">
      <c r="A60" s="22"/>
      <c r="B60" s="20" t="s">
        <v>219</v>
      </c>
      <c r="C60" s="1">
        <v>75</v>
      </c>
      <c r="D60" s="4" t="s">
        <v>3</v>
      </c>
      <c r="E60" s="5"/>
      <c r="F60" s="6">
        <f t="shared" si="14"/>
        <v>0</v>
      </c>
    </row>
    <row r="61" spans="1:6" ht="12.75" customHeight="1">
      <c r="A61" s="22"/>
      <c r="B61" s="17"/>
      <c r="C61" s="13"/>
      <c r="D61" s="18"/>
      <c r="E61" s="55"/>
      <c r="F61" s="25"/>
    </row>
    <row r="62" spans="1:6" ht="12.75" customHeight="1">
      <c r="A62" s="22"/>
      <c r="B62" s="27" t="s">
        <v>52</v>
      </c>
      <c r="C62" s="13"/>
      <c r="D62" s="14"/>
      <c r="E62" s="16"/>
      <c r="F62" s="23"/>
    </row>
    <row r="63" spans="1:6" ht="12.75" customHeight="1">
      <c r="A63" s="24"/>
      <c r="B63" s="20" t="s">
        <v>15</v>
      </c>
      <c r="C63" s="1">
        <v>50</v>
      </c>
      <c r="D63" s="4" t="s">
        <v>3</v>
      </c>
      <c r="E63" s="5"/>
      <c r="F63" s="6">
        <f t="shared" ref="F63:F65" si="15">SUM(C63*E63)</f>
        <v>0</v>
      </c>
    </row>
    <row r="64" spans="1:6" ht="12.75" customHeight="1">
      <c r="A64" s="24"/>
      <c r="B64" s="20" t="s">
        <v>16</v>
      </c>
      <c r="C64" s="1">
        <v>50</v>
      </c>
      <c r="D64" s="4" t="s">
        <v>3</v>
      </c>
      <c r="E64" s="5"/>
      <c r="F64" s="6">
        <f t="shared" si="15"/>
        <v>0</v>
      </c>
    </row>
    <row r="65" spans="1:6" ht="12.75" customHeight="1">
      <c r="A65" s="24"/>
      <c r="B65" s="20" t="s">
        <v>17</v>
      </c>
      <c r="C65" s="1">
        <v>50</v>
      </c>
      <c r="D65" s="4" t="s">
        <v>3</v>
      </c>
      <c r="E65" s="5"/>
      <c r="F65" s="6">
        <f t="shared" si="15"/>
        <v>0</v>
      </c>
    </row>
    <row r="66" spans="1:6" ht="12.75" customHeight="1">
      <c r="A66" s="24"/>
      <c r="B66" s="20" t="s">
        <v>80</v>
      </c>
      <c r="C66" s="1">
        <v>25</v>
      </c>
      <c r="D66" s="4" t="s">
        <v>3</v>
      </c>
      <c r="E66" s="5"/>
      <c r="F66" s="6">
        <f t="shared" si="13"/>
        <v>0</v>
      </c>
    </row>
    <row r="67" spans="1:6" ht="12.75" customHeight="1">
      <c r="A67" s="24"/>
      <c r="B67" s="20" t="s">
        <v>79</v>
      </c>
      <c r="C67" s="1">
        <v>25</v>
      </c>
      <c r="D67" s="4" t="s">
        <v>3</v>
      </c>
      <c r="E67" s="5"/>
      <c r="F67" s="6">
        <f t="shared" si="13"/>
        <v>0</v>
      </c>
    </row>
    <row r="68" spans="1:6" ht="12.75" customHeight="1">
      <c r="A68" s="24"/>
      <c r="B68" s="20" t="s">
        <v>81</v>
      </c>
      <c r="C68" s="1">
        <v>25</v>
      </c>
      <c r="D68" s="4" t="s">
        <v>3</v>
      </c>
      <c r="E68" s="5"/>
      <c r="F68" s="6">
        <f t="shared" si="13"/>
        <v>0</v>
      </c>
    </row>
    <row r="69" spans="1:6">
      <c r="A69" s="22"/>
      <c r="B69" s="15"/>
      <c r="C69" s="13"/>
      <c r="D69" s="14"/>
      <c r="E69" s="16"/>
      <c r="F69" s="25"/>
    </row>
    <row r="70" spans="1:6">
      <c r="A70" s="22"/>
      <c r="B70" s="27" t="s">
        <v>58</v>
      </c>
      <c r="C70" s="13"/>
      <c r="D70" s="14"/>
      <c r="E70" s="16"/>
      <c r="F70" s="25"/>
    </row>
    <row r="71" spans="1:6" ht="12.75" customHeight="1">
      <c r="A71" s="24"/>
      <c r="B71" s="20" t="s">
        <v>53</v>
      </c>
      <c r="C71" s="1">
        <v>50</v>
      </c>
      <c r="D71" s="4" t="s">
        <v>3</v>
      </c>
      <c r="E71" s="5"/>
      <c r="F71" s="6">
        <f t="shared" si="13"/>
        <v>0</v>
      </c>
    </row>
    <row r="72" spans="1:6">
      <c r="A72" s="22"/>
      <c r="B72" s="17"/>
      <c r="C72" s="13"/>
      <c r="D72" s="18"/>
      <c r="E72" s="55"/>
      <c r="F72" s="25"/>
    </row>
    <row r="73" spans="1:6">
      <c r="A73" s="22"/>
      <c r="B73" s="27" t="s">
        <v>115</v>
      </c>
      <c r="C73" s="13"/>
      <c r="D73" s="14"/>
      <c r="E73" s="16"/>
      <c r="F73" s="25"/>
    </row>
    <row r="74" spans="1:6" ht="12.75" customHeight="1">
      <c r="A74" s="24"/>
      <c r="B74" s="20" t="s">
        <v>54</v>
      </c>
      <c r="C74" s="1">
        <v>10</v>
      </c>
      <c r="D74" s="4" t="s">
        <v>3</v>
      </c>
      <c r="E74" s="5"/>
      <c r="F74" s="6">
        <f t="shared" si="13"/>
        <v>0</v>
      </c>
    </row>
    <row r="75" spans="1:6" ht="12.75" customHeight="1">
      <c r="A75" s="24"/>
      <c r="B75" s="20" t="s">
        <v>55</v>
      </c>
      <c r="C75" s="1">
        <v>10</v>
      </c>
      <c r="D75" s="4" t="s">
        <v>3</v>
      </c>
      <c r="E75" s="5"/>
      <c r="F75" s="6">
        <f t="shared" si="13"/>
        <v>0</v>
      </c>
    </row>
    <row r="76" spans="1:6">
      <c r="A76" s="22"/>
      <c r="B76" s="17"/>
      <c r="C76" s="13"/>
      <c r="D76" s="18"/>
      <c r="E76" s="55"/>
      <c r="F76" s="25"/>
    </row>
    <row r="77" spans="1:6" ht="12.75" customHeight="1">
      <c r="A77" s="22"/>
      <c r="B77" s="27" t="s">
        <v>236</v>
      </c>
      <c r="C77" s="13"/>
      <c r="D77" s="14"/>
      <c r="E77" s="16"/>
      <c r="F77" s="23"/>
    </row>
    <row r="78" spans="1:6" ht="12.75" customHeight="1">
      <c r="A78" s="24"/>
      <c r="B78" s="20" t="s">
        <v>69</v>
      </c>
      <c r="C78" s="1">
        <v>25</v>
      </c>
      <c r="D78" s="4" t="s">
        <v>3</v>
      </c>
      <c r="E78" s="5"/>
      <c r="F78" s="6">
        <f t="shared" ref="F78:F81" si="16">SUM(C78*E78)</f>
        <v>0</v>
      </c>
    </row>
    <row r="79" spans="1:6" ht="12.75" customHeight="1">
      <c r="A79" s="24"/>
      <c r="B79" s="20" t="s">
        <v>70</v>
      </c>
      <c r="C79" s="1">
        <v>25</v>
      </c>
      <c r="D79" s="4" t="s">
        <v>3</v>
      </c>
      <c r="E79" s="5"/>
      <c r="F79" s="6">
        <f t="shared" si="16"/>
        <v>0</v>
      </c>
    </row>
    <row r="80" spans="1:6" ht="12.75" customHeight="1">
      <c r="A80" s="24"/>
      <c r="B80" s="20" t="s">
        <v>71</v>
      </c>
      <c r="C80" s="1">
        <v>25</v>
      </c>
      <c r="D80" s="4" t="s">
        <v>3</v>
      </c>
      <c r="E80" s="5"/>
      <c r="F80" s="6">
        <f t="shared" si="16"/>
        <v>0</v>
      </c>
    </row>
    <row r="81" spans="1:6" ht="12.75" customHeight="1">
      <c r="A81" s="24"/>
      <c r="B81" s="20" t="s">
        <v>72</v>
      </c>
      <c r="C81" s="1">
        <v>25</v>
      </c>
      <c r="D81" s="4" t="s">
        <v>3</v>
      </c>
      <c r="E81" s="5"/>
      <c r="F81" s="6">
        <f t="shared" si="16"/>
        <v>0</v>
      </c>
    </row>
    <row r="82" spans="1:6">
      <c r="A82" s="22"/>
      <c r="B82" s="15"/>
      <c r="C82" s="13"/>
      <c r="D82" s="14"/>
      <c r="E82" s="16"/>
      <c r="F82" s="23"/>
    </row>
    <row r="83" spans="1:6" ht="10.5" customHeight="1">
      <c r="A83" s="22"/>
      <c r="B83" s="27" t="s">
        <v>18</v>
      </c>
      <c r="C83" s="13"/>
      <c r="D83" s="14"/>
      <c r="E83" s="16"/>
      <c r="F83" s="23"/>
    </row>
    <row r="84" spans="1:6" ht="12.75" customHeight="1">
      <c r="A84" s="24"/>
      <c r="B84" s="20" t="s">
        <v>229</v>
      </c>
      <c r="C84" s="1">
        <v>50</v>
      </c>
      <c r="D84" s="4" t="s">
        <v>3</v>
      </c>
      <c r="E84" s="5"/>
      <c r="F84" s="6">
        <f t="shared" ref="F84:F96" si="17">SUM(C84*E84)</f>
        <v>0</v>
      </c>
    </row>
    <row r="85" spans="1:6" ht="12.75" customHeight="1">
      <c r="A85" s="24"/>
      <c r="B85" s="20" t="s">
        <v>74</v>
      </c>
      <c r="C85" s="1">
        <v>50</v>
      </c>
      <c r="D85" s="4" t="s">
        <v>3</v>
      </c>
      <c r="E85" s="5"/>
      <c r="F85" s="6">
        <f t="shared" ref="F85" si="18">SUM(C85*E85)</f>
        <v>0</v>
      </c>
    </row>
    <row r="86" spans="1:6" ht="12.75" customHeight="1">
      <c r="A86" s="24"/>
      <c r="B86" s="20" t="s">
        <v>77</v>
      </c>
      <c r="C86" s="1">
        <v>25</v>
      </c>
      <c r="D86" s="4" t="s">
        <v>3</v>
      </c>
      <c r="E86" s="5"/>
      <c r="F86" s="6">
        <f t="shared" si="17"/>
        <v>0</v>
      </c>
    </row>
    <row r="87" spans="1:6" ht="12.75" customHeight="1">
      <c r="A87" s="24"/>
      <c r="B87" s="20" t="s">
        <v>78</v>
      </c>
      <c r="C87" s="1">
        <v>25</v>
      </c>
      <c r="D87" s="4" t="s">
        <v>3</v>
      </c>
      <c r="E87" s="5"/>
      <c r="F87" s="6">
        <f t="shared" si="17"/>
        <v>0</v>
      </c>
    </row>
    <row r="88" spans="1:6" ht="12.75" customHeight="1">
      <c r="A88" s="24"/>
      <c r="B88" s="20" t="s">
        <v>75</v>
      </c>
      <c r="C88" s="1">
        <v>25</v>
      </c>
      <c r="D88" s="4" t="s">
        <v>3</v>
      </c>
      <c r="E88" s="5"/>
      <c r="F88" s="6">
        <f t="shared" si="17"/>
        <v>0</v>
      </c>
    </row>
    <row r="89" spans="1:6" ht="12.75" customHeight="1">
      <c r="A89" s="24"/>
      <c r="B89" s="20" t="s">
        <v>76</v>
      </c>
      <c r="C89" s="1">
        <v>25</v>
      </c>
      <c r="D89" s="4" t="s">
        <v>3</v>
      </c>
      <c r="E89" s="5"/>
      <c r="F89" s="6">
        <f t="shared" si="17"/>
        <v>0</v>
      </c>
    </row>
    <row r="90" spans="1:6" ht="12.75" customHeight="1">
      <c r="A90" s="24"/>
      <c r="B90" s="20" t="s">
        <v>59</v>
      </c>
      <c r="C90" s="1">
        <v>50</v>
      </c>
      <c r="D90" s="4" t="s">
        <v>3</v>
      </c>
      <c r="E90" s="5"/>
      <c r="F90" s="6">
        <f t="shared" si="17"/>
        <v>0</v>
      </c>
    </row>
    <row r="91" spans="1:6" ht="12.75" customHeight="1">
      <c r="A91" s="24"/>
      <c r="B91" s="20" t="s">
        <v>60</v>
      </c>
      <c r="C91" s="1">
        <v>25</v>
      </c>
      <c r="D91" s="4" t="s">
        <v>3</v>
      </c>
      <c r="E91" s="5"/>
      <c r="F91" s="6">
        <f t="shared" si="17"/>
        <v>0</v>
      </c>
    </row>
    <row r="92" spans="1:6" ht="12.75" customHeight="1">
      <c r="A92" s="24"/>
      <c r="B92" s="20" t="s">
        <v>230</v>
      </c>
      <c r="C92" s="1">
        <v>10</v>
      </c>
      <c r="D92" s="4" t="s">
        <v>3</v>
      </c>
      <c r="E92" s="5"/>
      <c r="F92" s="6">
        <f>SUM(C92*E92)</f>
        <v>0</v>
      </c>
    </row>
    <row r="93" spans="1:6" ht="12.75" customHeight="1">
      <c r="A93" s="24"/>
      <c r="B93" s="20" t="s">
        <v>231</v>
      </c>
      <c r="C93" s="1">
        <v>10</v>
      </c>
      <c r="D93" s="4" t="s">
        <v>3</v>
      </c>
      <c r="E93" s="5"/>
      <c r="F93" s="6">
        <f>SUM(C93*E93)</f>
        <v>0</v>
      </c>
    </row>
    <row r="94" spans="1:6" ht="12.75" customHeight="1">
      <c r="A94" s="24"/>
      <c r="B94" s="20" t="s">
        <v>232</v>
      </c>
      <c r="C94" s="1">
        <v>10</v>
      </c>
      <c r="D94" s="4" t="s">
        <v>3</v>
      </c>
      <c r="E94" s="5"/>
      <c r="F94" s="6">
        <f>SUM(C94*E94)</f>
        <v>0</v>
      </c>
    </row>
    <row r="95" spans="1:6" ht="12.75" customHeight="1">
      <c r="A95" s="24"/>
      <c r="B95" s="20" t="s">
        <v>234</v>
      </c>
      <c r="C95" s="1">
        <v>20</v>
      </c>
      <c r="D95" s="4" t="s">
        <v>3</v>
      </c>
      <c r="E95" s="56"/>
      <c r="F95" s="6">
        <f>SUM(C95*E95)</f>
        <v>0</v>
      </c>
    </row>
    <row r="96" spans="1:6" ht="12.75" customHeight="1">
      <c r="A96" s="24"/>
      <c r="B96" s="20" t="s">
        <v>235</v>
      </c>
      <c r="C96" s="1">
        <v>20</v>
      </c>
      <c r="D96" s="4" t="s">
        <v>3</v>
      </c>
      <c r="E96" s="5"/>
      <c r="F96" s="6">
        <f t="shared" si="17"/>
        <v>0</v>
      </c>
    </row>
    <row r="97" spans="1:6">
      <c r="A97" s="22"/>
      <c r="B97" s="17"/>
      <c r="C97" s="13"/>
      <c r="D97" s="18"/>
      <c r="E97" s="55"/>
      <c r="F97" s="25"/>
    </row>
    <row r="98" spans="1:6" ht="12.75" customHeight="1">
      <c r="A98" s="22"/>
      <c r="B98" s="27" t="s">
        <v>19</v>
      </c>
      <c r="C98" s="13"/>
      <c r="D98" s="14"/>
      <c r="E98" s="16"/>
      <c r="F98" s="23"/>
    </row>
    <row r="99" spans="1:6" ht="12.75" customHeight="1">
      <c r="A99" s="24"/>
      <c r="B99" s="20" t="s">
        <v>20</v>
      </c>
      <c r="C99" s="1">
        <v>10</v>
      </c>
      <c r="D99" s="4" t="s">
        <v>3</v>
      </c>
      <c r="E99" s="5"/>
      <c r="F99" s="6">
        <f t="shared" ref="F99:F110" si="19">SUM(C99*E99)</f>
        <v>0</v>
      </c>
    </row>
    <row r="100" spans="1:6" ht="12.75" customHeight="1">
      <c r="A100" s="24"/>
      <c r="B100" s="20" t="s">
        <v>21</v>
      </c>
      <c r="C100" s="1">
        <v>10</v>
      </c>
      <c r="D100" s="4" t="s">
        <v>3</v>
      </c>
      <c r="E100" s="5"/>
      <c r="F100" s="6">
        <f t="shared" si="19"/>
        <v>0</v>
      </c>
    </row>
    <row r="101" spans="1:6" ht="12.75" customHeight="1">
      <c r="A101" s="24"/>
      <c r="B101" s="20" t="s">
        <v>22</v>
      </c>
      <c r="C101" s="1">
        <v>10</v>
      </c>
      <c r="D101" s="4" t="s">
        <v>3</v>
      </c>
      <c r="E101" s="5"/>
      <c r="F101" s="6">
        <f t="shared" si="19"/>
        <v>0</v>
      </c>
    </row>
    <row r="102" spans="1:6" ht="12.75" customHeight="1">
      <c r="A102" s="24"/>
      <c r="B102" s="20" t="s">
        <v>23</v>
      </c>
      <c r="C102" s="1">
        <v>10</v>
      </c>
      <c r="D102" s="4" t="s">
        <v>3</v>
      </c>
      <c r="E102" s="5"/>
      <c r="F102" s="6">
        <f t="shared" si="19"/>
        <v>0</v>
      </c>
    </row>
    <row r="103" spans="1:6" ht="12.75" customHeight="1">
      <c r="A103" s="24"/>
      <c r="B103" s="20" t="s">
        <v>24</v>
      </c>
      <c r="C103" s="1">
        <v>10</v>
      </c>
      <c r="D103" s="4" t="s">
        <v>3</v>
      </c>
      <c r="E103" s="5"/>
      <c r="F103" s="6">
        <f t="shared" si="19"/>
        <v>0</v>
      </c>
    </row>
    <row r="104" spans="1:6" ht="12.75" customHeight="1">
      <c r="A104" s="24"/>
      <c r="B104" s="20" t="s">
        <v>25</v>
      </c>
      <c r="C104" s="1">
        <v>10</v>
      </c>
      <c r="D104" s="4" t="s">
        <v>3</v>
      </c>
      <c r="E104" s="5"/>
      <c r="F104" s="6">
        <f t="shared" si="19"/>
        <v>0</v>
      </c>
    </row>
    <row r="105" spans="1:6" ht="12.75" customHeight="1">
      <c r="A105" s="24"/>
      <c r="B105" s="20" t="s">
        <v>26</v>
      </c>
      <c r="C105" s="1">
        <v>10</v>
      </c>
      <c r="D105" s="4" t="s">
        <v>3</v>
      </c>
      <c r="E105" s="5"/>
      <c r="F105" s="6">
        <f t="shared" si="19"/>
        <v>0</v>
      </c>
    </row>
    <row r="106" spans="1:6" ht="12.75" customHeight="1">
      <c r="A106" s="24"/>
      <c r="B106" s="20" t="s">
        <v>27</v>
      </c>
      <c r="C106" s="1">
        <v>10</v>
      </c>
      <c r="D106" s="4" t="s">
        <v>3</v>
      </c>
      <c r="E106" s="5"/>
      <c r="F106" s="6">
        <f t="shared" si="19"/>
        <v>0</v>
      </c>
    </row>
    <row r="107" spans="1:6" ht="12.75" customHeight="1">
      <c r="A107" s="24"/>
      <c r="B107" s="20" t="s">
        <v>28</v>
      </c>
      <c r="C107" s="1">
        <v>10</v>
      </c>
      <c r="D107" s="4" t="s">
        <v>3</v>
      </c>
      <c r="E107" s="5"/>
      <c r="F107" s="6">
        <f t="shared" si="19"/>
        <v>0</v>
      </c>
    </row>
    <row r="108" spans="1:6" ht="12.75" customHeight="1">
      <c r="A108" s="24"/>
      <c r="B108" s="20" t="s">
        <v>29</v>
      </c>
      <c r="C108" s="1">
        <v>10</v>
      </c>
      <c r="D108" s="4" t="s">
        <v>3</v>
      </c>
      <c r="E108" s="5"/>
      <c r="F108" s="6">
        <f t="shared" si="19"/>
        <v>0</v>
      </c>
    </row>
    <row r="109" spans="1:6" ht="12.75" customHeight="1">
      <c r="A109" s="24"/>
      <c r="B109" s="20" t="s">
        <v>30</v>
      </c>
      <c r="C109" s="1">
        <v>10</v>
      </c>
      <c r="D109" s="4" t="s">
        <v>3</v>
      </c>
      <c r="E109" s="5"/>
      <c r="F109" s="6">
        <f t="shared" si="19"/>
        <v>0</v>
      </c>
    </row>
    <row r="110" spans="1:6" ht="12.75" customHeight="1">
      <c r="A110" s="24"/>
      <c r="B110" s="20" t="s">
        <v>31</v>
      </c>
      <c r="C110" s="1">
        <v>10</v>
      </c>
      <c r="D110" s="4" t="s">
        <v>3</v>
      </c>
      <c r="E110" s="5"/>
      <c r="F110" s="6">
        <f t="shared" si="19"/>
        <v>0</v>
      </c>
    </row>
    <row r="111" spans="1:6">
      <c r="A111" s="22"/>
      <c r="B111" s="15"/>
      <c r="C111" s="13"/>
      <c r="D111" s="14"/>
      <c r="E111" s="16"/>
      <c r="F111" s="23"/>
    </row>
    <row r="112" spans="1:6" ht="12.75" customHeight="1">
      <c r="A112" s="22"/>
      <c r="B112" s="27" t="s">
        <v>90</v>
      </c>
      <c r="C112" s="13"/>
      <c r="D112" s="14"/>
      <c r="E112" s="16"/>
      <c r="F112" s="23"/>
    </row>
    <row r="113" spans="1:6" ht="12.75" customHeight="1">
      <c r="A113" s="24"/>
      <c r="B113" s="20" t="s">
        <v>82</v>
      </c>
      <c r="C113" s="1">
        <v>10</v>
      </c>
      <c r="D113" s="4" t="s">
        <v>3</v>
      </c>
      <c r="E113" s="5"/>
      <c r="F113" s="6">
        <f t="shared" ref="F113:F121" si="20">SUM(C113*E113)</f>
        <v>0</v>
      </c>
    </row>
    <row r="114" spans="1:6" ht="12.75" customHeight="1">
      <c r="A114" s="24"/>
      <c r="B114" s="20" t="s">
        <v>83</v>
      </c>
      <c r="C114" s="1">
        <v>10</v>
      </c>
      <c r="D114" s="4" t="s">
        <v>3</v>
      </c>
      <c r="E114" s="5"/>
      <c r="F114" s="6">
        <f t="shared" si="20"/>
        <v>0</v>
      </c>
    </row>
    <row r="115" spans="1:6" ht="12.75" customHeight="1">
      <c r="A115" s="24"/>
      <c r="B115" s="20" t="s">
        <v>84</v>
      </c>
      <c r="C115" s="1">
        <v>10</v>
      </c>
      <c r="D115" s="4" t="s">
        <v>3</v>
      </c>
      <c r="E115" s="5"/>
      <c r="F115" s="6">
        <f t="shared" si="20"/>
        <v>0</v>
      </c>
    </row>
    <row r="116" spans="1:6" ht="12.75" customHeight="1">
      <c r="A116" s="24"/>
      <c r="B116" s="20" t="s">
        <v>85</v>
      </c>
      <c r="C116" s="1">
        <v>10</v>
      </c>
      <c r="D116" s="4" t="s">
        <v>3</v>
      </c>
      <c r="E116" s="5"/>
      <c r="F116" s="6">
        <f t="shared" si="20"/>
        <v>0</v>
      </c>
    </row>
    <row r="117" spans="1:6" ht="12.75" customHeight="1">
      <c r="A117" s="24"/>
      <c r="B117" s="20" t="s">
        <v>86</v>
      </c>
      <c r="C117" s="1">
        <v>125</v>
      </c>
      <c r="D117" s="4" t="s">
        <v>3</v>
      </c>
      <c r="E117" s="5"/>
      <c r="F117" s="6">
        <f t="shared" si="20"/>
        <v>0</v>
      </c>
    </row>
    <row r="118" spans="1:6" ht="12.75" customHeight="1">
      <c r="A118" s="24"/>
      <c r="B118" s="20" t="s">
        <v>87</v>
      </c>
      <c r="C118" s="1">
        <v>10</v>
      </c>
      <c r="D118" s="4" t="s">
        <v>3</v>
      </c>
      <c r="E118" s="5"/>
      <c r="F118" s="6">
        <f t="shared" si="20"/>
        <v>0</v>
      </c>
    </row>
    <row r="119" spans="1:6" ht="12.75" customHeight="1">
      <c r="A119" s="24"/>
      <c r="B119" s="20" t="s">
        <v>88</v>
      </c>
      <c r="C119" s="1">
        <v>10</v>
      </c>
      <c r="D119" s="4" t="s">
        <v>3</v>
      </c>
      <c r="E119" s="5"/>
      <c r="F119" s="6">
        <f t="shared" si="20"/>
        <v>0</v>
      </c>
    </row>
    <row r="120" spans="1:6" ht="12.75" customHeight="1">
      <c r="A120" s="24"/>
      <c r="B120" s="20" t="s">
        <v>89</v>
      </c>
      <c r="C120" s="1">
        <v>10</v>
      </c>
      <c r="D120" s="4" t="s">
        <v>3</v>
      </c>
      <c r="E120" s="5"/>
      <c r="F120" s="6">
        <f t="shared" si="20"/>
        <v>0</v>
      </c>
    </row>
    <row r="121" spans="1:6">
      <c r="A121" s="24"/>
      <c r="B121" s="20" t="s">
        <v>111</v>
      </c>
      <c r="C121" s="1">
        <v>20</v>
      </c>
      <c r="D121" s="4" t="s">
        <v>3</v>
      </c>
      <c r="E121" s="5"/>
      <c r="F121" s="6">
        <f t="shared" si="20"/>
        <v>0</v>
      </c>
    </row>
    <row r="122" spans="1:6">
      <c r="A122" s="22"/>
      <c r="B122" s="17"/>
      <c r="C122" s="13"/>
      <c r="D122" s="18"/>
      <c r="E122" s="55"/>
      <c r="F122" s="25"/>
    </row>
    <row r="123" spans="1:6" ht="12.75" customHeight="1">
      <c r="A123" s="22"/>
      <c r="B123" s="27" t="s">
        <v>90</v>
      </c>
      <c r="C123" s="13"/>
      <c r="D123" s="14"/>
      <c r="E123" s="16"/>
      <c r="F123" s="23"/>
    </row>
    <row r="124" spans="1:6" ht="12.75" customHeight="1">
      <c r="A124" s="24"/>
      <c r="B124" s="34" t="s">
        <v>238</v>
      </c>
      <c r="C124" s="1">
        <v>10</v>
      </c>
      <c r="D124" s="4" t="s">
        <v>3</v>
      </c>
      <c r="E124" s="5"/>
      <c r="F124" s="6">
        <f t="shared" ref="F124:F143" si="21">SUM(C124*E124)</f>
        <v>0</v>
      </c>
    </row>
    <row r="125" spans="1:6" ht="12.75" customHeight="1">
      <c r="A125" s="24"/>
      <c r="B125" s="34" t="s">
        <v>239</v>
      </c>
      <c r="C125" s="1">
        <v>10</v>
      </c>
      <c r="D125" s="4" t="s">
        <v>3</v>
      </c>
      <c r="E125" s="5"/>
      <c r="F125" s="6">
        <f t="shared" si="21"/>
        <v>0</v>
      </c>
    </row>
    <row r="126" spans="1:6" ht="12.75" customHeight="1">
      <c r="A126" s="24"/>
      <c r="B126" s="34" t="s">
        <v>240</v>
      </c>
      <c r="C126" s="1">
        <v>10</v>
      </c>
      <c r="D126" s="4" t="s">
        <v>3</v>
      </c>
      <c r="E126" s="5"/>
      <c r="F126" s="6">
        <f t="shared" si="21"/>
        <v>0</v>
      </c>
    </row>
    <row r="127" spans="1:6" ht="12.75" customHeight="1">
      <c r="A127" s="24"/>
      <c r="B127" s="34" t="s">
        <v>241</v>
      </c>
      <c r="C127" s="1">
        <v>10</v>
      </c>
      <c r="D127" s="4" t="s">
        <v>3</v>
      </c>
      <c r="E127" s="5"/>
      <c r="F127" s="6">
        <f t="shared" si="21"/>
        <v>0</v>
      </c>
    </row>
    <row r="128" spans="1:6" ht="12.75" customHeight="1">
      <c r="A128" s="24"/>
      <c r="B128" s="34" t="s">
        <v>233</v>
      </c>
      <c r="C128" s="1">
        <v>125</v>
      </c>
      <c r="D128" s="4" t="s">
        <v>3</v>
      </c>
      <c r="E128" s="5"/>
      <c r="F128" s="6">
        <f t="shared" si="21"/>
        <v>0</v>
      </c>
    </row>
    <row r="129" spans="1:6" ht="12.75" customHeight="1">
      <c r="A129" s="24"/>
      <c r="B129" s="34" t="s">
        <v>242</v>
      </c>
      <c r="C129" s="1">
        <v>10</v>
      </c>
      <c r="D129" s="4" t="s">
        <v>3</v>
      </c>
      <c r="E129" s="5"/>
      <c r="F129" s="6">
        <f t="shared" si="21"/>
        <v>0</v>
      </c>
    </row>
    <row r="130" spans="1:6" ht="12.75" customHeight="1">
      <c r="A130" s="24"/>
      <c r="B130" s="34" t="s">
        <v>243</v>
      </c>
      <c r="C130" s="1">
        <v>10</v>
      </c>
      <c r="D130" s="4" t="s">
        <v>3</v>
      </c>
      <c r="E130" s="5"/>
      <c r="F130" s="6">
        <f t="shared" si="21"/>
        <v>0</v>
      </c>
    </row>
    <row r="131" spans="1:6" ht="12.75" customHeight="1">
      <c r="A131" s="24"/>
      <c r="B131" s="34" t="s">
        <v>244</v>
      </c>
      <c r="C131" s="1">
        <v>20</v>
      </c>
      <c r="D131" s="4" t="s">
        <v>3</v>
      </c>
      <c r="E131" s="5"/>
      <c r="F131" s="6">
        <f t="shared" si="21"/>
        <v>0</v>
      </c>
    </row>
    <row r="132" spans="1:6" ht="23.25">
      <c r="A132" s="24"/>
      <c r="B132" s="34" t="s">
        <v>112</v>
      </c>
      <c r="C132" s="1">
        <v>25</v>
      </c>
      <c r="D132" s="4" t="s">
        <v>3</v>
      </c>
      <c r="E132" s="5"/>
      <c r="F132" s="6">
        <f t="shared" si="21"/>
        <v>0</v>
      </c>
    </row>
    <row r="133" spans="1:6">
      <c r="A133" s="37"/>
      <c r="B133" s="36" t="s">
        <v>247</v>
      </c>
      <c r="C133" s="1">
        <v>50</v>
      </c>
      <c r="D133" s="4" t="s">
        <v>3</v>
      </c>
      <c r="E133" s="5"/>
      <c r="F133" s="5">
        <f>SUM(C133*E133)</f>
        <v>0</v>
      </c>
    </row>
    <row r="134" spans="1:6">
      <c r="A134" s="37"/>
      <c r="B134" s="36" t="s">
        <v>246</v>
      </c>
      <c r="C134" s="1">
        <v>50</v>
      </c>
      <c r="D134" s="4" t="s">
        <v>3</v>
      </c>
      <c r="E134" s="5"/>
      <c r="F134" s="5">
        <f>SUM(C134*E134)</f>
        <v>0</v>
      </c>
    </row>
    <row r="135" spans="1:6">
      <c r="A135" s="37"/>
      <c r="B135" s="20" t="s">
        <v>245</v>
      </c>
      <c r="C135" s="1">
        <v>800</v>
      </c>
      <c r="D135" s="4" t="s">
        <v>3</v>
      </c>
      <c r="E135" s="5"/>
      <c r="F135" s="5">
        <f>SUM(C135*E135)</f>
        <v>0</v>
      </c>
    </row>
    <row r="136" spans="1:6">
      <c r="B136" s="17"/>
      <c r="C136" s="13"/>
      <c r="D136" s="18"/>
      <c r="E136" s="55"/>
      <c r="F136" s="55"/>
    </row>
    <row r="137" spans="1:6">
      <c r="B137" s="27" t="s">
        <v>248</v>
      </c>
    </row>
    <row r="138" spans="1:6" ht="12.75" customHeight="1">
      <c r="A138" s="24"/>
      <c r="B138" s="20" t="s">
        <v>179</v>
      </c>
      <c r="C138" s="1">
        <v>50</v>
      </c>
      <c r="D138" s="4" t="s">
        <v>3</v>
      </c>
      <c r="E138" s="5"/>
      <c r="F138" s="6">
        <f t="shared" ref="F138:F142" si="22">SUM(C138*E138)</f>
        <v>0</v>
      </c>
    </row>
    <row r="139" spans="1:6" ht="12.75" customHeight="1">
      <c r="A139" s="24"/>
      <c r="B139" s="20" t="s">
        <v>180</v>
      </c>
      <c r="C139" s="1">
        <v>50</v>
      </c>
      <c r="D139" s="4" t="s">
        <v>3</v>
      </c>
      <c r="E139" s="5"/>
      <c r="F139" s="6">
        <f t="shared" si="22"/>
        <v>0</v>
      </c>
    </row>
    <row r="140" spans="1:6" ht="12.75" customHeight="1">
      <c r="A140" s="24"/>
      <c r="B140" s="20" t="s">
        <v>181</v>
      </c>
      <c r="C140" s="1">
        <v>50</v>
      </c>
      <c r="D140" s="4" t="s">
        <v>3</v>
      </c>
      <c r="E140" s="5"/>
      <c r="F140" s="6">
        <f t="shared" si="22"/>
        <v>0</v>
      </c>
    </row>
    <row r="141" spans="1:6" ht="12.75" customHeight="1">
      <c r="A141" s="24"/>
      <c r="B141" s="20" t="s">
        <v>182</v>
      </c>
      <c r="C141" s="1">
        <v>50</v>
      </c>
      <c r="D141" s="4" t="s">
        <v>3</v>
      </c>
      <c r="E141" s="5"/>
      <c r="F141" s="6">
        <f t="shared" si="22"/>
        <v>0</v>
      </c>
    </row>
    <row r="142" spans="1:6" ht="12.75" customHeight="1">
      <c r="A142" s="24"/>
      <c r="B142" s="20" t="s">
        <v>183</v>
      </c>
      <c r="C142" s="1">
        <v>50</v>
      </c>
      <c r="D142" s="4" t="s">
        <v>3</v>
      </c>
      <c r="E142" s="5"/>
      <c r="F142" s="6">
        <f t="shared" si="22"/>
        <v>0</v>
      </c>
    </row>
    <row r="143" spans="1:6" ht="12.75" customHeight="1">
      <c r="A143" s="24"/>
      <c r="B143" s="34" t="s">
        <v>184</v>
      </c>
      <c r="C143" s="1">
        <v>800</v>
      </c>
      <c r="D143" s="4" t="s">
        <v>3</v>
      </c>
      <c r="E143" s="5"/>
      <c r="F143" s="6">
        <f t="shared" si="21"/>
        <v>0</v>
      </c>
    </row>
    <row r="144" spans="1:6" ht="12.75" customHeight="1">
      <c r="A144" s="22"/>
      <c r="B144" s="54"/>
      <c r="C144" s="13"/>
      <c r="D144" s="18"/>
      <c r="E144" s="55"/>
      <c r="F144" s="25"/>
    </row>
    <row r="145" spans="1:6" ht="12.75" customHeight="1">
      <c r="A145" s="22"/>
      <c r="B145" s="27" t="s">
        <v>32</v>
      </c>
      <c r="C145" s="13"/>
      <c r="D145" s="14"/>
      <c r="E145" s="16"/>
      <c r="F145" s="23"/>
    </row>
    <row r="146" spans="1:6" ht="12.75" customHeight="1">
      <c r="A146" s="24"/>
      <c r="B146" s="20" t="s">
        <v>33</v>
      </c>
      <c r="C146" s="1">
        <v>750</v>
      </c>
      <c r="D146" s="4" t="s">
        <v>3</v>
      </c>
      <c r="E146" s="5"/>
      <c r="F146" s="6">
        <f t="shared" ref="F146:F170" si="23">SUM(C146*E146)</f>
        <v>0</v>
      </c>
    </row>
    <row r="147" spans="1:6" ht="12.75" customHeight="1">
      <c r="A147" s="24"/>
      <c r="B147" s="20" t="s">
        <v>34</v>
      </c>
      <c r="C147" s="1">
        <v>400</v>
      </c>
      <c r="D147" s="4" t="s">
        <v>3</v>
      </c>
      <c r="E147" s="5"/>
      <c r="F147" s="6">
        <f t="shared" si="23"/>
        <v>0</v>
      </c>
    </row>
    <row r="148" spans="1:6" ht="12.75" customHeight="1">
      <c r="A148" s="24"/>
      <c r="B148" s="20" t="s">
        <v>35</v>
      </c>
      <c r="C148" s="1">
        <v>100</v>
      </c>
      <c r="D148" s="4" t="s">
        <v>3</v>
      </c>
      <c r="E148" s="5"/>
      <c r="F148" s="6">
        <f t="shared" si="23"/>
        <v>0</v>
      </c>
    </row>
    <row r="149" spans="1:6" ht="12.75" customHeight="1">
      <c r="A149" s="24"/>
      <c r="B149" s="20" t="s">
        <v>36</v>
      </c>
      <c r="C149" s="1">
        <v>100</v>
      </c>
      <c r="D149" s="4" t="s">
        <v>3</v>
      </c>
      <c r="E149" s="5"/>
      <c r="F149" s="6">
        <f t="shared" si="23"/>
        <v>0</v>
      </c>
    </row>
    <row r="150" spans="1:6" ht="12.75" customHeight="1">
      <c r="A150" s="24"/>
      <c r="B150" s="20" t="s">
        <v>37</v>
      </c>
      <c r="C150" s="1">
        <v>125</v>
      </c>
      <c r="D150" s="4" t="s">
        <v>3</v>
      </c>
      <c r="E150" s="5"/>
      <c r="F150" s="6">
        <f t="shared" si="23"/>
        <v>0</v>
      </c>
    </row>
    <row r="151" spans="1:6" ht="12.75" customHeight="1">
      <c r="A151" s="24"/>
      <c r="B151" s="20" t="s">
        <v>38</v>
      </c>
      <c r="C151" s="1">
        <v>125</v>
      </c>
      <c r="D151" s="4" t="s">
        <v>3</v>
      </c>
      <c r="E151" s="5"/>
      <c r="F151" s="6">
        <f t="shared" si="23"/>
        <v>0</v>
      </c>
    </row>
    <row r="152" spans="1:6" ht="12.75" customHeight="1">
      <c r="A152" s="24"/>
      <c r="B152" s="20" t="s">
        <v>39</v>
      </c>
      <c r="C152" s="1">
        <v>125</v>
      </c>
      <c r="D152" s="4" t="s">
        <v>3</v>
      </c>
      <c r="E152" s="5"/>
      <c r="F152" s="6">
        <f t="shared" si="23"/>
        <v>0</v>
      </c>
    </row>
    <row r="153" spans="1:6" ht="12.75" customHeight="1">
      <c r="A153" s="24"/>
      <c r="B153" s="20" t="s">
        <v>40</v>
      </c>
      <c r="C153" s="1">
        <v>125</v>
      </c>
      <c r="D153" s="4" t="s">
        <v>3</v>
      </c>
      <c r="E153" s="5"/>
      <c r="F153" s="6">
        <f t="shared" si="23"/>
        <v>0</v>
      </c>
    </row>
    <row r="154" spans="1:6" ht="12.75" customHeight="1">
      <c r="A154" s="24"/>
      <c r="B154" s="20" t="s">
        <v>41</v>
      </c>
      <c r="C154" s="1">
        <v>125</v>
      </c>
      <c r="D154" s="4" t="s">
        <v>3</v>
      </c>
      <c r="E154" s="5"/>
      <c r="F154" s="6">
        <f t="shared" si="23"/>
        <v>0</v>
      </c>
    </row>
    <row r="155" spans="1:6" ht="12.75" customHeight="1">
      <c r="A155" s="24"/>
      <c r="B155" s="20" t="s">
        <v>42</v>
      </c>
      <c r="C155" s="1">
        <v>125</v>
      </c>
      <c r="D155" s="4" t="s">
        <v>3</v>
      </c>
      <c r="E155" s="5"/>
      <c r="F155" s="6">
        <f t="shared" si="23"/>
        <v>0</v>
      </c>
    </row>
    <row r="156" spans="1:6" ht="12.75" customHeight="1">
      <c r="A156" s="24"/>
      <c r="B156" s="20" t="s">
        <v>43</v>
      </c>
      <c r="C156" s="1">
        <v>125</v>
      </c>
      <c r="D156" s="4" t="s">
        <v>3</v>
      </c>
      <c r="E156" s="5"/>
      <c r="F156" s="6">
        <f t="shared" si="23"/>
        <v>0</v>
      </c>
    </row>
    <row r="157" spans="1:6" ht="12.75" customHeight="1">
      <c r="A157" s="24"/>
      <c r="B157" s="20" t="s">
        <v>91</v>
      </c>
      <c r="C157" s="1">
        <v>10</v>
      </c>
      <c r="D157" s="4" t="s">
        <v>3</v>
      </c>
      <c r="E157" s="5"/>
      <c r="F157" s="6">
        <f t="shared" si="23"/>
        <v>0</v>
      </c>
    </row>
    <row r="158" spans="1:6" ht="12.75" customHeight="1">
      <c r="A158" s="24"/>
      <c r="B158" s="20" t="s">
        <v>92</v>
      </c>
      <c r="C158" s="1">
        <v>10</v>
      </c>
      <c r="D158" s="4" t="s">
        <v>3</v>
      </c>
      <c r="E158" s="5"/>
      <c r="F158" s="6">
        <f t="shared" si="23"/>
        <v>0</v>
      </c>
    </row>
    <row r="159" spans="1:6" ht="12.75" customHeight="1">
      <c r="A159" s="24"/>
      <c r="B159" s="20" t="s">
        <v>93</v>
      </c>
      <c r="C159" s="1">
        <v>10</v>
      </c>
      <c r="D159" s="4" t="s">
        <v>3</v>
      </c>
      <c r="E159" s="5"/>
      <c r="F159" s="6">
        <f t="shared" si="23"/>
        <v>0</v>
      </c>
    </row>
    <row r="160" spans="1:6">
      <c r="A160" s="22"/>
      <c r="B160" s="17"/>
      <c r="C160" s="13"/>
      <c r="D160" s="18"/>
      <c r="E160" s="55"/>
      <c r="F160" s="25"/>
    </row>
    <row r="161" spans="1:6">
      <c r="A161" s="22"/>
      <c r="B161" s="27" t="s">
        <v>117</v>
      </c>
      <c r="C161" s="13"/>
      <c r="D161" s="14"/>
      <c r="E161" s="16"/>
      <c r="F161" s="25"/>
    </row>
    <row r="162" spans="1:6" ht="12.75" customHeight="1">
      <c r="A162" s="24"/>
      <c r="B162" s="20" t="s">
        <v>190</v>
      </c>
      <c r="C162" s="1">
        <v>50</v>
      </c>
      <c r="D162" s="4" t="s">
        <v>191</v>
      </c>
      <c r="E162" s="5"/>
      <c r="F162" s="6">
        <f t="shared" si="23"/>
        <v>0</v>
      </c>
    </row>
    <row r="163" spans="1:6" ht="12.75" customHeight="1">
      <c r="A163" s="24"/>
      <c r="B163" s="20" t="s">
        <v>44</v>
      </c>
      <c r="C163" s="1">
        <v>5</v>
      </c>
      <c r="D163" s="4" t="s">
        <v>3</v>
      </c>
      <c r="E163" s="5"/>
      <c r="F163" s="6">
        <f t="shared" si="23"/>
        <v>0</v>
      </c>
    </row>
    <row r="164" spans="1:6" ht="12.75" customHeight="1">
      <c r="A164" s="24"/>
      <c r="B164" s="20" t="s">
        <v>185</v>
      </c>
      <c r="C164" s="1">
        <v>50</v>
      </c>
      <c r="D164" s="4" t="s">
        <v>225</v>
      </c>
      <c r="E164" s="5"/>
      <c r="F164" s="6">
        <f t="shared" si="23"/>
        <v>0</v>
      </c>
    </row>
    <row r="165" spans="1:6" ht="12.75" customHeight="1">
      <c r="A165" s="24"/>
      <c r="B165" s="20" t="s">
        <v>94</v>
      </c>
      <c r="C165" s="1">
        <v>250</v>
      </c>
      <c r="D165" s="4" t="s">
        <v>3</v>
      </c>
      <c r="E165" s="5"/>
      <c r="F165" s="6">
        <f t="shared" si="23"/>
        <v>0</v>
      </c>
    </row>
    <row r="166" spans="1:6" ht="12.75" customHeight="1">
      <c r="A166" s="24"/>
      <c r="B166" s="20" t="s">
        <v>95</v>
      </c>
      <c r="C166" s="1">
        <v>250</v>
      </c>
      <c r="D166" s="4" t="s">
        <v>3</v>
      </c>
      <c r="E166" s="5"/>
      <c r="F166" s="6">
        <f t="shared" si="23"/>
        <v>0</v>
      </c>
    </row>
    <row r="167" spans="1:6" ht="12.75" customHeight="1">
      <c r="A167" s="24"/>
      <c r="B167" s="20" t="s">
        <v>96</v>
      </c>
      <c r="C167" s="1">
        <v>250</v>
      </c>
      <c r="D167" s="2" t="s">
        <v>3</v>
      </c>
      <c r="E167" s="3"/>
      <c r="F167" s="6">
        <f t="shared" si="23"/>
        <v>0</v>
      </c>
    </row>
    <row r="168" spans="1:6" ht="12.75" customHeight="1">
      <c r="A168" s="24"/>
      <c r="B168" s="20" t="s">
        <v>97</v>
      </c>
      <c r="C168" s="1">
        <v>250</v>
      </c>
      <c r="D168" s="2" t="s">
        <v>3</v>
      </c>
      <c r="E168" s="3"/>
      <c r="F168" s="6">
        <f t="shared" si="23"/>
        <v>0</v>
      </c>
    </row>
    <row r="169" spans="1:6" ht="12.75" customHeight="1">
      <c r="A169" s="24"/>
      <c r="B169" s="20" t="s">
        <v>98</v>
      </c>
      <c r="C169" s="1">
        <v>250</v>
      </c>
      <c r="D169" s="2" t="s">
        <v>3</v>
      </c>
      <c r="E169" s="3"/>
      <c r="F169" s="35">
        <f t="shared" si="23"/>
        <v>0</v>
      </c>
    </row>
    <row r="170" spans="1:6" ht="12.75" customHeight="1">
      <c r="A170" s="24"/>
      <c r="B170" s="20" t="s">
        <v>99</v>
      </c>
      <c r="C170" s="1">
        <v>1000</v>
      </c>
      <c r="D170" s="2" t="s">
        <v>3</v>
      </c>
      <c r="E170" s="3"/>
      <c r="F170" s="35">
        <f t="shared" si="23"/>
        <v>0</v>
      </c>
    </row>
    <row r="171" spans="1:6" ht="6" customHeight="1">
      <c r="A171" s="22"/>
      <c r="B171" s="17"/>
      <c r="C171" s="13"/>
      <c r="D171" s="14"/>
      <c r="E171" s="16"/>
      <c r="F171" s="23"/>
    </row>
    <row r="172" spans="1:6" ht="12.75" customHeight="1">
      <c r="A172" s="22"/>
      <c r="B172" s="27" t="s">
        <v>45</v>
      </c>
      <c r="C172" s="13"/>
      <c r="D172" s="14"/>
      <c r="E172" s="16"/>
      <c r="F172" s="23"/>
    </row>
    <row r="173" spans="1:6" ht="12.75" customHeight="1">
      <c r="A173" s="24"/>
      <c r="B173" s="20" t="s">
        <v>186</v>
      </c>
      <c r="C173" s="1">
        <v>5</v>
      </c>
      <c r="D173" s="4" t="s">
        <v>3</v>
      </c>
      <c r="E173" s="5"/>
      <c r="F173" s="6">
        <f t="shared" ref="F173:F176" si="24">SUM(C173*E173)</f>
        <v>0</v>
      </c>
    </row>
    <row r="174" spans="1:6" ht="12.75" customHeight="1">
      <c r="A174" s="24"/>
      <c r="B174" s="20" t="s">
        <v>187</v>
      </c>
      <c r="C174" s="1">
        <v>5</v>
      </c>
      <c r="D174" s="4" t="s">
        <v>3</v>
      </c>
      <c r="E174" s="5"/>
      <c r="F174" s="6">
        <f t="shared" si="24"/>
        <v>0</v>
      </c>
    </row>
    <row r="175" spans="1:6" ht="12.75" customHeight="1">
      <c r="A175" s="24"/>
      <c r="B175" s="20" t="s">
        <v>188</v>
      </c>
      <c r="C175" s="1">
        <v>5</v>
      </c>
      <c r="D175" s="4" t="s">
        <v>3</v>
      </c>
      <c r="E175" s="5"/>
      <c r="F175" s="6">
        <f t="shared" si="24"/>
        <v>0</v>
      </c>
    </row>
    <row r="176" spans="1:6" ht="12.75" customHeight="1">
      <c r="A176" s="24"/>
      <c r="B176" s="20" t="s">
        <v>189</v>
      </c>
      <c r="C176" s="1">
        <v>5</v>
      </c>
      <c r="D176" s="4" t="s">
        <v>3</v>
      </c>
      <c r="E176" s="5"/>
      <c r="F176" s="6">
        <f t="shared" si="24"/>
        <v>0</v>
      </c>
    </row>
    <row r="177" spans="1:6" ht="6" customHeight="1">
      <c r="A177" s="22"/>
      <c r="B177" s="17"/>
      <c r="C177" s="13"/>
      <c r="D177" s="18"/>
      <c r="E177" s="55"/>
      <c r="F177" s="25"/>
    </row>
    <row r="178" spans="1:6" ht="7.5" customHeight="1">
      <c r="A178" s="22"/>
      <c r="B178" s="19"/>
      <c r="C178" s="13"/>
      <c r="D178" s="18"/>
      <c r="E178" s="55"/>
      <c r="F178" s="25" t="s">
        <v>73</v>
      </c>
    </row>
    <row r="179" spans="1:6" ht="12.75" customHeight="1">
      <c r="A179" s="24"/>
      <c r="B179" s="20" t="s">
        <v>56</v>
      </c>
      <c r="C179" s="1">
        <v>5</v>
      </c>
      <c r="D179" s="4" t="s">
        <v>3</v>
      </c>
      <c r="E179" s="3"/>
      <c r="F179" s="6">
        <f>SUM(C179*E179)</f>
        <v>0</v>
      </c>
    </row>
    <row r="180" spans="1:6">
      <c r="A180" s="22"/>
      <c r="B180" s="17"/>
      <c r="C180" s="13"/>
      <c r="D180" s="14"/>
      <c r="E180" s="16"/>
      <c r="F180" s="25"/>
    </row>
    <row r="181" spans="1:6" ht="12.75" customHeight="1">
      <c r="A181" s="22"/>
      <c r="B181" s="27" t="s">
        <v>46</v>
      </c>
      <c r="C181" s="13"/>
      <c r="D181" s="14"/>
      <c r="E181" s="16"/>
      <c r="F181" s="25" t="s">
        <v>73</v>
      </c>
    </row>
    <row r="182" spans="1:6" ht="12.75" customHeight="1">
      <c r="A182" s="24"/>
      <c r="B182" s="20" t="s">
        <v>47</v>
      </c>
      <c r="C182" s="1">
        <v>50</v>
      </c>
      <c r="D182" s="4" t="s">
        <v>48</v>
      </c>
      <c r="E182" s="5"/>
      <c r="F182" s="6">
        <f t="shared" ref="F182" si="25">SUM(C182*E182)</f>
        <v>0</v>
      </c>
    </row>
    <row r="183" spans="1:6" ht="12.75" customHeight="1">
      <c r="A183" s="22"/>
      <c r="B183" s="17"/>
      <c r="C183" s="13"/>
      <c r="D183" s="18"/>
      <c r="E183" s="55"/>
      <c r="F183" s="25"/>
    </row>
    <row r="184" spans="1:6" ht="20.25" customHeight="1">
      <c r="A184" s="22"/>
      <c r="B184" s="50" t="s">
        <v>49</v>
      </c>
      <c r="C184" s="2"/>
      <c r="D184" s="2"/>
      <c r="E184" s="3"/>
      <c r="F184" s="28">
        <f>SUM(F5:F182)</f>
        <v>0</v>
      </c>
    </row>
    <row r="185" spans="1:6" ht="23.25" customHeight="1">
      <c r="A185" s="22"/>
      <c r="B185" s="51" t="s">
        <v>50</v>
      </c>
      <c r="C185" s="8">
        <v>0.21</v>
      </c>
      <c r="D185" s="2"/>
      <c r="E185" s="3"/>
      <c r="F185" s="29">
        <f>SUM(F184*0.21)</f>
        <v>0</v>
      </c>
    </row>
    <row r="186" spans="1:6" ht="23.25" customHeight="1" thickBot="1">
      <c r="A186" s="26"/>
      <c r="B186" s="52" t="s">
        <v>51</v>
      </c>
      <c r="C186" s="9"/>
      <c r="D186" s="9"/>
      <c r="E186" s="57"/>
      <c r="F186" s="30">
        <f>SUM(F184:F185)</f>
        <v>0</v>
      </c>
    </row>
    <row r="187" spans="1:6" ht="12.75" customHeight="1"/>
    <row r="190" spans="1:6">
      <c r="B190" s="31" t="s">
        <v>249</v>
      </c>
      <c r="C190" s="31" t="s">
        <v>250</v>
      </c>
    </row>
    <row r="191" spans="1:6">
      <c r="B191" s="36" t="s">
        <v>226</v>
      </c>
      <c r="C191" s="37"/>
    </row>
    <row r="193" spans="2:3">
      <c r="B193" s="31" t="s">
        <v>249</v>
      </c>
      <c r="C193" s="31" t="s">
        <v>251</v>
      </c>
    </row>
    <row r="194" spans="2:3">
      <c r="B194" s="36" t="s">
        <v>252</v>
      </c>
      <c r="C194" s="37"/>
    </row>
    <row r="195" spans="2:3" ht="12.6" customHeight="1"/>
  </sheetData>
  <pageMargins left="0.82677165354330717" right="0.23622047244094491" top="0.74803149606299213" bottom="0.74803149606299213" header="0.31496062992125984" footer="0.31496062992125984"/>
  <pageSetup paperSize="9" orientation="portrait" r:id="rId1"/>
  <rowBreaks count="2" manualBreakCount="2">
    <brk id="69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90EC-9D55-402B-AA78-24890ECBD97A}">
  <sheetPr>
    <tabColor rgb="FF0070C0"/>
  </sheetPr>
  <dimension ref="A1:F97"/>
  <sheetViews>
    <sheetView zoomScaleNormal="100" workbookViewId="0">
      <selection activeCell="B1" sqref="B1"/>
    </sheetView>
  </sheetViews>
  <sheetFormatPr defaultColWidth="45.1640625" defaultRowHeight="11.25"/>
  <cols>
    <col min="1" max="1" width="4.1640625" bestFit="1" customWidth="1"/>
    <col min="2" max="2" width="49.83203125" customWidth="1"/>
    <col min="3" max="3" width="13.33203125" customWidth="1"/>
    <col min="4" max="4" width="8.83203125" style="46" bestFit="1" customWidth="1"/>
    <col min="5" max="5" width="18.33203125" customWidth="1"/>
    <col min="6" max="6" width="19.83203125" customWidth="1"/>
  </cols>
  <sheetData>
    <row r="1" spans="1:6" ht="22.5">
      <c r="A1" s="21"/>
      <c r="B1" s="38" t="s">
        <v>140</v>
      </c>
      <c r="C1" s="38" t="s">
        <v>114</v>
      </c>
      <c r="D1" s="47" t="s">
        <v>237</v>
      </c>
      <c r="E1" s="39" t="s">
        <v>113</v>
      </c>
      <c r="F1" s="40" t="s">
        <v>1</v>
      </c>
    </row>
    <row r="2" spans="1:6">
      <c r="A2" s="24"/>
      <c r="B2" s="20" t="s">
        <v>100</v>
      </c>
      <c r="C2" s="1">
        <v>20</v>
      </c>
      <c r="D2" s="48" t="s">
        <v>3</v>
      </c>
      <c r="E2" s="5"/>
      <c r="F2" s="6">
        <f t="shared" ref="F2:F9" si="0">SUM(C2*E2)</f>
        <v>0</v>
      </c>
    </row>
    <row r="3" spans="1:6">
      <c r="A3" s="24"/>
      <c r="B3" s="20" t="s">
        <v>101</v>
      </c>
      <c r="C3" s="1">
        <v>20</v>
      </c>
      <c r="D3" s="48" t="s">
        <v>3</v>
      </c>
      <c r="E3" s="5"/>
      <c r="F3" s="6">
        <f t="shared" si="0"/>
        <v>0</v>
      </c>
    </row>
    <row r="4" spans="1:6">
      <c r="A4" s="24"/>
      <c r="B4" s="20" t="s">
        <v>102</v>
      </c>
      <c r="C4" s="1">
        <v>20</v>
      </c>
      <c r="D4" s="48" t="s">
        <v>3</v>
      </c>
      <c r="E4" s="5"/>
      <c r="F4" s="6">
        <f t="shared" si="0"/>
        <v>0</v>
      </c>
    </row>
    <row r="5" spans="1:6">
      <c r="A5" s="24"/>
      <c r="B5" s="20" t="s">
        <v>103</v>
      </c>
      <c r="C5" s="1">
        <v>20</v>
      </c>
      <c r="D5" s="48" t="s">
        <v>3</v>
      </c>
      <c r="E5" s="5"/>
      <c r="F5" s="6">
        <f t="shared" si="0"/>
        <v>0</v>
      </c>
    </row>
    <row r="6" spans="1:6">
      <c r="A6" s="24"/>
      <c r="B6" s="20" t="s">
        <v>104</v>
      </c>
      <c r="C6" s="1">
        <v>15</v>
      </c>
      <c r="D6" s="48" t="s">
        <v>3</v>
      </c>
      <c r="E6" s="5"/>
      <c r="F6" s="6">
        <f t="shared" si="0"/>
        <v>0</v>
      </c>
    </row>
    <row r="7" spans="1:6">
      <c r="A7" s="24"/>
      <c r="B7" s="20" t="s">
        <v>105</v>
      </c>
      <c r="C7" s="1">
        <v>15</v>
      </c>
      <c r="D7" s="48" t="s">
        <v>3</v>
      </c>
      <c r="E7" s="5"/>
      <c r="F7" s="6">
        <f t="shared" si="0"/>
        <v>0</v>
      </c>
    </row>
    <row r="8" spans="1:6">
      <c r="A8" s="24"/>
      <c r="B8" s="20" t="s">
        <v>118</v>
      </c>
      <c r="C8" s="1">
        <v>20</v>
      </c>
      <c r="D8" s="48" t="s">
        <v>3</v>
      </c>
      <c r="E8" s="5"/>
      <c r="F8" s="6">
        <f t="shared" si="0"/>
        <v>0</v>
      </c>
    </row>
    <row r="9" spans="1:6">
      <c r="A9" s="24"/>
      <c r="B9" s="20" t="s">
        <v>119</v>
      </c>
      <c r="C9" s="1">
        <v>20</v>
      </c>
      <c r="D9" s="48" t="s">
        <v>3</v>
      </c>
      <c r="E9" s="5"/>
      <c r="F9" s="6">
        <f t="shared" si="0"/>
        <v>0</v>
      </c>
    </row>
    <row r="10" spans="1:6">
      <c r="A10" s="24"/>
      <c r="B10" s="20"/>
      <c r="C10" s="1"/>
      <c r="D10" s="48"/>
      <c r="E10" s="5"/>
      <c r="F10" s="6"/>
    </row>
    <row r="11" spans="1:6">
      <c r="A11" s="24"/>
      <c r="B11" s="20" t="s">
        <v>61</v>
      </c>
      <c r="C11" s="1">
        <v>20</v>
      </c>
      <c r="D11" s="48" t="s">
        <v>3</v>
      </c>
      <c r="E11" s="5"/>
      <c r="F11" s="6">
        <f t="shared" ref="F11:F16" si="1">SUM(C11*E11)</f>
        <v>0</v>
      </c>
    </row>
    <row r="12" spans="1:6">
      <c r="A12" s="24"/>
      <c r="B12" s="20" t="s">
        <v>62</v>
      </c>
      <c r="C12" s="1">
        <v>20</v>
      </c>
      <c r="D12" s="48" t="s">
        <v>3</v>
      </c>
      <c r="E12" s="5"/>
      <c r="F12" s="6">
        <f t="shared" si="1"/>
        <v>0</v>
      </c>
    </row>
    <row r="13" spans="1:6" ht="11.1" customHeight="1">
      <c r="A13" s="24"/>
      <c r="B13" s="20" t="s">
        <v>63</v>
      </c>
      <c r="C13" s="1">
        <v>20</v>
      </c>
      <c r="D13" s="48" t="s">
        <v>3</v>
      </c>
      <c r="E13" s="5"/>
      <c r="F13" s="6">
        <f t="shared" si="1"/>
        <v>0</v>
      </c>
    </row>
    <row r="14" spans="1:6">
      <c r="A14" s="24"/>
      <c r="B14" s="20" t="s">
        <v>64</v>
      </c>
      <c r="C14" s="1">
        <v>20</v>
      </c>
      <c r="D14" s="48" t="s">
        <v>3</v>
      </c>
      <c r="E14" s="5"/>
      <c r="F14" s="6">
        <f t="shared" si="1"/>
        <v>0</v>
      </c>
    </row>
    <row r="15" spans="1:6">
      <c r="A15" s="24"/>
      <c r="B15" s="20" t="s">
        <v>65</v>
      </c>
      <c r="C15" s="1">
        <v>15</v>
      </c>
      <c r="D15" s="48" t="s">
        <v>3</v>
      </c>
      <c r="E15" s="5"/>
      <c r="F15" s="6">
        <f t="shared" si="1"/>
        <v>0</v>
      </c>
    </row>
    <row r="16" spans="1:6">
      <c r="A16" s="24"/>
      <c r="B16" s="20" t="s">
        <v>66</v>
      </c>
      <c r="C16" s="1">
        <v>15</v>
      </c>
      <c r="D16" s="48" t="s">
        <v>3</v>
      </c>
      <c r="E16" s="5"/>
      <c r="F16" s="6">
        <f t="shared" si="1"/>
        <v>0</v>
      </c>
    </row>
    <row r="17" spans="1:6">
      <c r="A17" s="24"/>
      <c r="B17" s="20" t="s">
        <v>120</v>
      </c>
      <c r="C17" s="1">
        <v>20</v>
      </c>
      <c r="D17" s="48" t="s">
        <v>3</v>
      </c>
      <c r="E17" s="5"/>
      <c r="F17" s="6">
        <f t="shared" ref="F17:F18" si="2">SUM(C17*E17)</f>
        <v>0</v>
      </c>
    </row>
    <row r="18" spans="1:6">
      <c r="A18" s="24"/>
      <c r="B18" s="20" t="s">
        <v>121</v>
      </c>
      <c r="C18" s="1">
        <v>20</v>
      </c>
      <c r="D18" s="48" t="s">
        <v>3</v>
      </c>
      <c r="E18" s="5"/>
      <c r="F18" s="6">
        <f t="shared" si="2"/>
        <v>0</v>
      </c>
    </row>
    <row r="19" spans="1:6">
      <c r="A19" s="24"/>
      <c r="B19" s="20"/>
      <c r="C19" s="1"/>
      <c r="D19" s="48"/>
      <c r="E19" s="5"/>
      <c r="F19" s="6"/>
    </row>
    <row r="20" spans="1:6">
      <c r="A20" s="24"/>
      <c r="B20" s="20" t="s">
        <v>122</v>
      </c>
      <c r="C20" s="1">
        <v>20</v>
      </c>
      <c r="D20" s="48" t="s">
        <v>3</v>
      </c>
      <c r="E20" s="5"/>
      <c r="F20" s="6">
        <f t="shared" ref="F20:F25" si="3">SUM(C20*E20)</f>
        <v>0</v>
      </c>
    </row>
    <row r="21" spans="1:6">
      <c r="A21" s="24"/>
      <c r="B21" s="20" t="s">
        <v>123</v>
      </c>
      <c r="C21" s="1">
        <v>20</v>
      </c>
      <c r="D21" s="48" t="s">
        <v>3</v>
      </c>
      <c r="E21" s="5"/>
      <c r="F21" s="6">
        <f t="shared" si="3"/>
        <v>0</v>
      </c>
    </row>
    <row r="22" spans="1:6">
      <c r="A22" s="24"/>
      <c r="B22" s="20" t="s">
        <v>124</v>
      </c>
      <c r="C22" s="1">
        <v>20</v>
      </c>
      <c r="D22" s="48" t="s">
        <v>3</v>
      </c>
      <c r="E22" s="5"/>
      <c r="F22" s="6">
        <f t="shared" si="3"/>
        <v>0</v>
      </c>
    </row>
    <row r="23" spans="1:6">
      <c r="A23" s="24"/>
      <c r="B23" s="20" t="s">
        <v>125</v>
      </c>
      <c r="C23" s="1">
        <v>20</v>
      </c>
      <c r="D23" s="48" t="s">
        <v>3</v>
      </c>
      <c r="E23" s="5"/>
      <c r="F23" s="6">
        <f t="shared" si="3"/>
        <v>0</v>
      </c>
    </row>
    <row r="24" spans="1:6">
      <c r="A24" s="24"/>
      <c r="B24" s="20" t="s">
        <v>106</v>
      </c>
      <c r="C24" s="1">
        <v>15</v>
      </c>
      <c r="D24" s="48" t="s">
        <v>3</v>
      </c>
      <c r="E24" s="5"/>
      <c r="F24" s="6">
        <f t="shared" si="3"/>
        <v>0</v>
      </c>
    </row>
    <row r="25" spans="1:6">
      <c r="A25" s="24"/>
      <c r="B25" s="20" t="s">
        <v>107</v>
      </c>
      <c r="C25" s="1">
        <v>15</v>
      </c>
      <c r="D25" s="48" t="s">
        <v>3</v>
      </c>
      <c r="E25" s="5"/>
      <c r="F25" s="6">
        <f t="shared" si="3"/>
        <v>0</v>
      </c>
    </row>
    <row r="26" spans="1:6">
      <c r="A26" s="24"/>
      <c r="B26" s="20" t="s">
        <v>126</v>
      </c>
      <c r="C26" s="1">
        <v>20</v>
      </c>
      <c r="D26" s="48" t="s">
        <v>3</v>
      </c>
      <c r="E26" s="5"/>
      <c r="F26" s="6">
        <f t="shared" ref="F26:F27" si="4">SUM(C26*E26)</f>
        <v>0</v>
      </c>
    </row>
    <row r="27" spans="1:6">
      <c r="A27" s="24"/>
      <c r="B27" s="20" t="s">
        <v>127</v>
      </c>
      <c r="C27" s="1">
        <v>20</v>
      </c>
      <c r="D27" s="48" t="s">
        <v>3</v>
      </c>
      <c r="E27" s="5"/>
      <c r="F27" s="6">
        <f t="shared" si="4"/>
        <v>0</v>
      </c>
    </row>
    <row r="28" spans="1:6">
      <c r="A28" s="24"/>
      <c r="B28" s="20"/>
      <c r="C28" s="1"/>
      <c r="D28" s="48"/>
      <c r="E28" s="5"/>
      <c r="F28" s="6"/>
    </row>
    <row r="29" spans="1:6">
      <c r="A29" s="24"/>
      <c r="B29" s="20" t="s">
        <v>128</v>
      </c>
      <c r="C29" s="1">
        <v>20</v>
      </c>
      <c r="D29" s="48" t="s">
        <v>3</v>
      </c>
      <c r="E29" s="5"/>
      <c r="F29" s="6">
        <f t="shared" ref="F29:F36" si="5">SUM(C29*E29)</f>
        <v>0</v>
      </c>
    </row>
    <row r="30" spans="1:6">
      <c r="A30" s="24"/>
      <c r="B30" s="20" t="s">
        <v>129</v>
      </c>
      <c r="C30" s="1">
        <v>20</v>
      </c>
      <c r="D30" s="48" t="s">
        <v>3</v>
      </c>
      <c r="E30" s="5"/>
      <c r="F30" s="6">
        <f t="shared" si="5"/>
        <v>0</v>
      </c>
    </row>
    <row r="31" spans="1:6">
      <c r="A31" s="24"/>
      <c r="B31" s="20" t="s">
        <v>130</v>
      </c>
      <c r="C31" s="1">
        <v>20</v>
      </c>
      <c r="D31" s="48" t="s">
        <v>3</v>
      </c>
      <c r="E31" s="5"/>
      <c r="F31" s="6">
        <f t="shared" si="5"/>
        <v>0</v>
      </c>
    </row>
    <row r="32" spans="1:6">
      <c r="A32" s="24"/>
      <c r="B32" s="20" t="s">
        <v>131</v>
      </c>
      <c r="C32" s="1">
        <v>20</v>
      </c>
      <c r="D32" s="48" t="s">
        <v>3</v>
      </c>
      <c r="E32" s="5"/>
      <c r="F32" s="6">
        <f t="shared" si="5"/>
        <v>0</v>
      </c>
    </row>
    <row r="33" spans="1:6">
      <c r="A33" s="24"/>
      <c r="B33" s="20" t="s">
        <v>67</v>
      </c>
      <c r="C33" s="1">
        <v>15</v>
      </c>
      <c r="D33" s="48" t="s">
        <v>3</v>
      </c>
      <c r="E33" s="5"/>
      <c r="F33" s="6">
        <f t="shared" si="5"/>
        <v>0</v>
      </c>
    </row>
    <row r="34" spans="1:6">
      <c r="A34" s="24"/>
      <c r="B34" s="20" t="s">
        <v>68</v>
      </c>
      <c r="C34" s="1">
        <v>15</v>
      </c>
      <c r="D34" s="48" t="s">
        <v>3</v>
      </c>
      <c r="E34" s="5"/>
      <c r="F34" s="6">
        <f t="shared" si="5"/>
        <v>0</v>
      </c>
    </row>
    <row r="35" spans="1:6">
      <c r="A35" s="24"/>
      <c r="B35" s="20" t="s">
        <v>132</v>
      </c>
      <c r="C35" s="1">
        <v>15</v>
      </c>
      <c r="D35" s="48" t="s">
        <v>3</v>
      </c>
      <c r="E35" s="5"/>
      <c r="F35" s="6">
        <f t="shared" si="5"/>
        <v>0</v>
      </c>
    </row>
    <row r="36" spans="1:6">
      <c r="A36" s="24"/>
      <c r="B36" s="20" t="s">
        <v>133</v>
      </c>
      <c r="C36" s="1">
        <v>15</v>
      </c>
      <c r="D36" s="48" t="s">
        <v>3</v>
      </c>
      <c r="E36" s="5"/>
      <c r="F36" s="6">
        <f t="shared" si="5"/>
        <v>0</v>
      </c>
    </row>
    <row r="37" spans="1:6">
      <c r="A37" s="24"/>
      <c r="B37" s="20"/>
      <c r="C37" s="1"/>
      <c r="D37" s="48"/>
      <c r="E37" s="5"/>
      <c r="F37" s="6"/>
    </row>
    <row r="38" spans="1:6">
      <c r="A38" s="24"/>
      <c r="B38" s="20" t="s">
        <v>141</v>
      </c>
      <c r="C38" s="1">
        <v>20</v>
      </c>
      <c r="D38" s="48" t="s">
        <v>3</v>
      </c>
      <c r="E38" s="5"/>
      <c r="F38" s="6">
        <f t="shared" ref="F38:F45" si="6">SUM(C38*E38)</f>
        <v>0</v>
      </c>
    </row>
    <row r="39" spans="1:6">
      <c r="A39" s="24"/>
      <c r="B39" s="20" t="s">
        <v>142</v>
      </c>
      <c r="C39" s="1">
        <v>20</v>
      </c>
      <c r="D39" s="48" t="s">
        <v>3</v>
      </c>
      <c r="E39" s="5"/>
      <c r="F39" s="6">
        <f t="shared" si="6"/>
        <v>0</v>
      </c>
    </row>
    <row r="40" spans="1:6">
      <c r="A40" s="24"/>
      <c r="B40" s="20" t="s">
        <v>143</v>
      </c>
      <c r="C40" s="1">
        <v>20</v>
      </c>
      <c r="D40" s="48" t="s">
        <v>3</v>
      </c>
      <c r="E40" s="5"/>
      <c r="F40" s="6">
        <f t="shared" si="6"/>
        <v>0</v>
      </c>
    </row>
    <row r="41" spans="1:6">
      <c r="A41" s="24"/>
      <c r="B41" s="20" t="s">
        <v>144</v>
      </c>
      <c r="C41" s="1">
        <v>20</v>
      </c>
      <c r="D41" s="48" t="s">
        <v>3</v>
      </c>
      <c r="E41" s="5"/>
      <c r="F41" s="6">
        <f t="shared" si="6"/>
        <v>0</v>
      </c>
    </row>
    <row r="42" spans="1:6">
      <c r="A42" s="24"/>
      <c r="B42" s="20" t="s">
        <v>145</v>
      </c>
      <c r="C42" s="1">
        <v>20</v>
      </c>
      <c r="D42" s="48" t="s">
        <v>3</v>
      </c>
      <c r="E42" s="5"/>
      <c r="F42" s="6">
        <f t="shared" si="6"/>
        <v>0</v>
      </c>
    </row>
    <row r="43" spans="1:6">
      <c r="A43" s="24"/>
      <c r="B43" s="20" t="s">
        <v>146</v>
      </c>
      <c r="C43" s="1">
        <v>20</v>
      </c>
      <c r="D43" s="48" t="s">
        <v>3</v>
      </c>
      <c r="E43" s="5"/>
      <c r="F43" s="6">
        <f t="shared" si="6"/>
        <v>0</v>
      </c>
    </row>
    <row r="44" spans="1:6">
      <c r="A44" s="24"/>
      <c r="B44" s="20" t="s">
        <v>147</v>
      </c>
      <c r="C44" s="1">
        <v>20</v>
      </c>
      <c r="D44" s="48" t="s">
        <v>3</v>
      </c>
      <c r="E44" s="5"/>
      <c r="F44" s="6">
        <f t="shared" si="6"/>
        <v>0</v>
      </c>
    </row>
    <row r="45" spans="1:6">
      <c r="A45" s="24"/>
      <c r="B45" s="20" t="s">
        <v>169</v>
      </c>
      <c r="C45" s="1">
        <v>20</v>
      </c>
      <c r="D45" s="48" t="s">
        <v>3</v>
      </c>
      <c r="E45" s="5"/>
      <c r="F45" s="6">
        <f t="shared" si="6"/>
        <v>0</v>
      </c>
    </row>
    <row r="46" spans="1:6">
      <c r="A46" s="24"/>
      <c r="B46" s="20"/>
      <c r="C46" s="1"/>
      <c r="D46" s="48"/>
      <c r="E46" s="5"/>
      <c r="F46" s="6"/>
    </row>
    <row r="47" spans="1:6">
      <c r="A47" s="24"/>
      <c r="B47" s="20" t="s">
        <v>148</v>
      </c>
      <c r="C47" s="1">
        <v>20</v>
      </c>
      <c r="D47" s="48" t="s">
        <v>3</v>
      </c>
      <c r="E47" s="5"/>
      <c r="F47" s="6">
        <f t="shared" ref="F47:F53" si="7">SUM(C47*E47)</f>
        <v>0</v>
      </c>
    </row>
    <row r="48" spans="1:6">
      <c r="A48" s="24"/>
      <c r="B48" s="20" t="s">
        <v>149</v>
      </c>
      <c r="C48" s="1">
        <v>20</v>
      </c>
      <c r="D48" s="48" t="s">
        <v>3</v>
      </c>
      <c r="E48" s="5"/>
      <c r="F48" s="6">
        <f t="shared" si="7"/>
        <v>0</v>
      </c>
    </row>
    <row r="49" spans="1:6">
      <c r="A49" s="24"/>
      <c r="B49" s="20" t="s">
        <v>150</v>
      </c>
      <c r="C49" s="1">
        <v>20</v>
      </c>
      <c r="D49" s="48" t="s">
        <v>3</v>
      </c>
      <c r="E49" s="5"/>
      <c r="F49" s="6">
        <f t="shared" si="7"/>
        <v>0</v>
      </c>
    </row>
    <row r="50" spans="1:6">
      <c r="A50" s="24"/>
      <c r="B50" s="20" t="s">
        <v>151</v>
      </c>
      <c r="C50" s="1">
        <v>20</v>
      </c>
      <c r="D50" s="48" t="s">
        <v>3</v>
      </c>
      <c r="E50" s="5"/>
      <c r="F50" s="6">
        <f t="shared" si="7"/>
        <v>0</v>
      </c>
    </row>
    <row r="51" spans="1:6">
      <c r="A51" s="24"/>
      <c r="B51" s="20" t="s">
        <v>152</v>
      </c>
      <c r="C51" s="1">
        <v>20</v>
      </c>
      <c r="D51" s="48" t="s">
        <v>3</v>
      </c>
      <c r="E51" s="5"/>
      <c r="F51" s="6">
        <f t="shared" si="7"/>
        <v>0</v>
      </c>
    </row>
    <row r="52" spans="1:6">
      <c r="A52" s="24"/>
      <c r="B52" s="20" t="s">
        <v>153</v>
      </c>
      <c r="C52" s="1">
        <v>20</v>
      </c>
      <c r="D52" s="48" t="s">
        <v>3</v>
      </c>
      <c r="E52" s="5"/>
      <c r="F52" s="6">
        <f t="shared" si="7"/>
        <v>0</v>
      </c>
    </row>
    <row r="53" spans="1:6">
      <c r="A53" s="24"/>
      <c r="B53" s="20" t="s">
        <v>154</v>
      </c>
      <c r="C53" s="1">
        <v>20</v>
      </c>
      <c r="D53" s="48" t="s">
        <v>3</v>
      </c>
      <c r="E53" s="5"/>
      <c r="F53" s="6">
        <f t="shared" si="7"/>
        <v>0</v>
      </c>
    </row>
    <row r="54" spans="1:6">
      <c r="A54" s="24"/>
      <c r="B54" s="20" t="s">
        <v>170</v>
      </c>
      <c r="C54" s="1">
        <v>20</v>
      </c>
      <c r="D54" s="48" t="s">
        <v>3</v>
      </c>
      <c r="E54" s="5"/>
      <c r="F54" s="6"/>
    </row>
    <row r="55" spans="1:6">
      <c r="A55" s="24"/>
      <c r="B55" s="20"/>
      <c r="C55" s="1"/>
      <c r="D55" s="48"/>
      <c r="E55" s="5"/>
      <c r="F55" s="6">
        <f t="shared" ref="F55:F63" si="8">SUM(C55*E55)</f>
        <v>0</v>
      </c>
    </row>
    <row r="56" spans="1:6">
      <c r="A56" s="24"/>
      <c r="B56" s="20" t="s">
        <v>155</v>
      </c>
      <c r="C56" s="1">
        <v>20</v>
      </c>
      <c r="D56" s="48" t="s">
        <v>3</v>
      </c>
      <c r="E56" s="5"/>
      <c r="F56" s="6">
        <f t="shared" si="8"/>
        <v>0</v>
      </c>
    </row>
    <row r="57" spans="1:6">
      <c r="A57" s="24"/>
      <c r="B57" s="20" t="s">
        <v>156</v>
      </c>
      <c r="C57" s="1">
        <v>20</v>
      </c>
      <c r="D57" s="48" t="s">
        <v>3</v>
      </c>
      <c r="E57" s="5"/>
      <c r="F57" s="6">
        <f t="shared" si="8"/>
        <v>0</v>
      </c>
    </row>
    <row r="58" spans="1:6">
      <c r="A58" s="24"/>
      <c r="B58" s="20" t="s">
        <v>157</v>
      </c>
      <c r="C58" s="1">
        <v>20</v>
      </c>
      <c r="D58" s="48" t="s">
        <v>3</v>
      </c>
      <c r="E58" s="5"/>
      <c r="F58" s="6">
        <f t="shared" si="8"/>
        <v>0</v>
      </c>
    </row>
    <row r="59" spans="1:6">
      <c r="A59" s="24"/>
      <c r="B59" s="20" t="s">
        <v>158</v>
      </c>
      <c r="C59" s="1">
        <v>20</v>
      </c>
      <c r="D59" s="48" t="s">
        <v>3</v>
      </c>
      <c r="E59" s="5"/>
      <c r="F59" s="6">
        <f t="shared" si="8"/>
        <v>0</v>
      </c>
    </row>
    <row r="60" spans="1:6">
      <c r="A60" s="24"/>
      <c r="B60" s="20" t="s">
        <v>159</v>
      </c>
      <c r="C60" s="1">
        <v>20</v>
      </c>
      <c r="D60" s="48" t="s">
        <v>3</v>
      </c>
      <c r="E60" s="5"/>
      <c r="F60" s="6">
        <f t="shared" si="8"/>
        <v>0</v>
      </c>
    </row>
    <row r="61" spans="1:6">
      <c r="A61" s="24"/>
      <c r="B61" s="20" t="s">
        <v>160</v>
      </c>
      <c r="C61" s="1">
        <v>20</v>
      </c>
      <c r="D61" s="48" t="s">
        <v>3</v>
      </c>
      <c r="E61" s="5"/>
      <c r="F61" s="6">
        <f t="shared" si="8"/>
        <v>0</v>
      </c>
    </row>
    <row r="62" spans="1:6">
      <c r="A62" s="24"/>
      <c r="B62" s="20" t="s">
        <v>161</v>
      </c>
      <c r="C62" s="1">
        <v>20</v>
      </c>
      <c r="D62" s="48" t="s">
        <v>3</v>
      </c>
      <c r="E62" s="5"/>
      <c r="F62" s="6">
        <f t="shared" si="8"/>
        <v>0</v>
      </c>
    </row>
    <row r="63" spans="1:6">
      <c r="A63" s="24"/>
      <c r="B63" s="20" t="s">
        <v>171</v>
      </c>
      <c r="C63" s="1">
        <v>20</v>
      </c>
      <c r="D63" s="48" t="s">
        <v>3</v>
      </c>
      <c r="E63" s="5"/>
      <c r="F63" s="6">
        <f t="shared" si="8"/>
        <v>0</v>
      </c>
    </row>
    <row r="64" spans="1:6">
      <c r="A64" s="24"/>
      <c r="B64" s="20"/>
      <c r="C64" s="1"/>
      <c r="D64" s="48"/>
      <c r="E64" s="5"/>
      <c r="F64" s="6"/>
    </row>
    <row r="65" spans="1:6">
      <c r="A65" s="24"/>
      <c r="B65" s="20" t="s">
        <v>162</v>
      </c>
      <c r="C65" s="1">
        <v>20</v>
      </c>
      <c r="D65" s="48" t="s">
        <v>3</v>
      </c>
      <c r="E65" s="5"/>
      <c r="F65" s="6">
        <f t="shared" ref="F65:F86" si="9">SUM(C65*E65)</f>
        <v>0</v>
      </c>
    </row>
    <row r="66" spans="1:6">
      <c r="A66" s="24"/>
      <c r="B66" s="20" t="s">
        <v>163</v>
      </c>
      <c r="C66" s="1">
        <v>20</v>
      </c>
      <c r="D66" s="48" t="s">
        <v>3</v>
      </c>
      <c r="E66" s="5"/>
      <c r="F66" s="6">
        <f t="shared" si="9"/>
        <v>0</v>
      </c>
    </row>
    <row r="67" spans="1:6">
      <c r="A67" s="24"/>
      <c r="B67" s="20" t="s">
        <v>164</v>
      </c>
      <c r="C67" s="1">
        <v>20</v>
      </c>
      <c r="D67" s="48" t="s">
        <v>3</v>
      </c>
      <c r="E67" s="5"/>
      <c r="F67" s="6">
        <f t="shared" si="9"/>
        <v>0</v>
      </c>
    </row>
    <row r="68" spans="1:6">
      <c r="A68" s="24"/>
      <c r="B68" s="20" t="s">
        <v>165</v>
      </c>
      <c r="C68" s="1">
        <v>20</v>
      </c>
      <c r="D68" s="48" t="s">
        <v>3</v>
      </c>
      <c r="E68" s="5"/>
      <c r="F68" s="6">
        <f t="shared" si="9"/>
        <v>0</v>
      </c>
    </row>
    <row r="69" spans="1:6">
      <c r="A69" s="24"/>
      <c r="B69" s="20" t="s">
        <v>166</v>
      </c>
      <c r="C69" s="1">
        <v>20</v>
      </c>
      <c r="D69" s="48" t="s">
        <v>3</v>
      </c>
      <c r="E69" s="5"/>
      <c r="F69" s="6">
        <f t="shared" si="9"/>
        <v>0</v>
      </c>
    </row>
    <row r="70" spans="1:6">
      <c r="A70" s="24"/>
      <c r="B70" s="20" t="s">
        <v>167</v>
      </c>
      <c r="C70" s="1">
        <v>20</v>
      </c>
      <c r="D70" s="48" t="s">
        <v>3</v>
      </c>
      <c r="E70" s="5"/>
      <c r="F70" s="6">
        <f t="shared" si="9"/>
        <v>0</v>
      </c>
    </row>
    <row r="71" spans="1:6">
      <c r="A71" s="24"/>
      <c r="B71" s="20" t="s">
        <v>168</v>
      </c>
      <c r="C71" s="1">
        <v>20</v>
      </c>
      <c r="D71" s="48" t="s">
        <v>3</v>
      </c>
      <c r="E71" s="5"/>
      <c r="F71" s="6">
        <f t="shared" si="9"/>
        <v>0</v>
      </c>
    </row>
    <row r="72" spans="1:6">
      <c r="A72" s="24"/>
      <c r="B72" s="20" t="s">
        <v>172</v>
      </c>
      <c r="C72" s="1">
        <v>20</v>
      </c>
      <c r="D72" s="48" t="s">
        <v>3</v>
      </c>
      <c r="E72" s="5"/>
      <c r="F72" s="6">
        <f t="shared" si="9"/>
        <v>0</v>
      </c>
    </row>
    <row r="73" spans="1:6">
      <c r="A73" s="24"/>
      <c r="B73" s="20"/>
      <c r="C73" s="1"/>
      <c r="D73" s="48"/>
      <c r="E73" s="5"/>
      <c r="F73" s="6"/>
    </row>
    <row r="74" spans="1:6">
      <c r="A74" s="24"/>
      <c r="B74" s="20" t="s">
        <v>173</v>
      </c>
      <c r="C74" s="1">
        <v>20</v>
      </c>
      <c r="D74" s="48" t="s">
        <v>3</v>
      </c>
      <c r="E74" s="5"/>
      <c r="F74" s="6">
        <f t="shared" si="9"/>
        <v>0</v>
      </c>
    </row>
    <row r="75" spans="1:6">
      <c r="A75" s="24"/>
      <c r="B75" s="20" t="s">
        <v>174</v>
      </c>
      <c r="C75" s="1">
        <v>20</v>
      </c>
      <c r="D75" s="48" t="s">
        <v>3</v>
      </c>
      <c r="E75" s="5"/>
      <c r="F75" s="6">
        <f t="shared" si="9"/>
        <v>0</v>
      </c>
    </row>
    <row r="76" spans="1:6">
      <c r="A76" s="24"/>
      <c r="B76" s="20" t="s">
        <v>175</v>
      </c>
      <c r="C76" s="1">
        <v>20</v>
      </c>
      <c r="D76" s="48" t="s">
        <v>3</v>
      </c>
      <c r="E76" s="5"/>
      <c r="F76" s="6">
        <f t="shared" si="9"/>
        <v>0</v>
      </c>
    </row>
    <row r="77" spans="1:6">
      <c r="A77" s="24"/>
      <c r="B77" s="20" t="s">
        <v>176</v>
      </c>
      <c r="C77" s="1">
        <v>20</v>
      </c>
      <c r="D77" s="48" t="s">
        <v>3</v>
      </c>
      <c r="E77" s="5"/>
      <c r="F77" s="6">
        <f t="shared" si="9"/>
        <v>0</v>
      </c>
    </row>
    <row r="78" spans="1:6">
      <c r="A78" s="24"/>
      <c r="B78" s="20"/>
      <c r="C78" s="1"/>
      <c r="D78" s="48"/>
      <c r="E78" s="5"/>
      <c r="F78" s="6"/>
    </row>
    <row r="79" spans="1:6">
      <c r="A79" s="24"/>
      <c r="B79" s="20" t="s">
        <v>134</v>
      </c>
      <c r="C79" s="1">
        <v>20</v>
      </c>
      <c r="D79" s="48" t="s">
        <v>3</v>
      </c>
      <c r="E79" s="5"/>
      <c r="F79" s="6">
        <f>SUM(C79*E79)</f>
        <v>0</v>
      </c>
    </row>
    <row r="80" spans="1:6">
      <c r="A80" s="24"/>
      <c r="B80" s="20" t="s">
        <v>135</v>
      </c>
      <c r="C80" s="1">
        <v>20</v>
      </c>
      <c r="D80" s="48" t="s">
        <v>3</v>
      </c>
      <c r="E80" s="5"/>
      <c r="F80" s="6">
        <f t="shared" si="9"/>
        <v>0</v>
      </c>
    </row>
    <row r="81" spans="1:6">
      <c r="A81" s="24"/>
      <c r="B81" s="20" t="s">
        <v>136</v>
      </c>
      <c r="C81" s="1">
        <v>20</v>
      </c>
      <c r="D81" s="48" t="s">
        <v>3</v>
      </c>
      <c r="E81" s="5"/>
      <c r="F81" s="6">
        <f t="shared" si="9"/>
        <v>0</v>
      </c>
    </row>
    <row r="82" spans="1:6">
      <c r="A82" s="24"/>
      <c r="B82" s="20" t="s">
        <v>177</v>
      </c>
      <c r="C82" s="1">
        <v>20</v>
      </c>
      <c r="D82" s="48" t="s">
        <v>3</v>
      </c>
      <c r="E82" s="5"/>
      <c r="F82" s="6">
        <f t="shared" si="9"/>
        <v>0</v>
      </c>
    </row>
    <row r="83" spans="1:6">
      <c r="A83" s="24"/>
      <c r="B83" s="20" t="s">
        <v>137</v>
      </c>
      <c r="C83" s="1">
        <v>20</v>
      </c>
      <c r="D83" s="48" t="s">
        <v>3</v>
      </c>
      <c r="E83" s="5"/>
      <c r="F83" s="6">
        <f t="shared" si="9"/>
        <v>0</v>
      </c>
    </row>
    <row r="84" spans="1:6">
      <c r="A84" s="24"/>
      <c r="B84" s="20" t="s">
        <v>138</v>
      </c>
      <c r="C84" s="1">
        <v>20</v>
      </c>
      <c r="D84" s="48" t="s">
        <v>3</v>
      </c>
      <c r="E84" s="5"/>
      <c r="F84" s="6">
        <f t="shared" si="9"/>
        <v>0</v>
      </c>
    </row>
    <row r="85" spans="1:6">
      <c r="A85" s="24"/>
      <c r="B85" s="20" t="s">
        <v>139</v>
      </c>
      <c r="C85" s="1">
        <v>20</v>
      </c>
      <c r="D85" s="48" t="s">
        <v>3</v>
      </c>
      <c r="E85" s="5"/>
      <c r="F85" s="6">
        <f t="shared" si="9"/>
        <v>0</v>
      </c>
    </row>
    <row r="86" spans="1:6">
      <c r="A86" s="24"/>
      <c r="B86" s="20" t="s">
        <v>178</v>
      </c>
      <c r="C86" s="1">
        <v>20</v>
      </c>
      <c r="D86" s="48" t="s">
        <v>3</v>
      </c>
      <c r="E86" s="5"/>
      <c r="F86" s="6">
        <f t="shared" si="9"/>
        <v>0</v>
      </c>
    </row>
    <row r="87" spans="1:6">
      <c r="A87" s="24"/>
      <c r="B87" s="20"/>
      <c r="C87" s="1"/>
      <c r="D87" s="48"/>
      <c r="E87" s="5"/>
      <c r="F87" s="6"/>
    </row>
    <row r="88" spans="1:6" ht="22.5">
      <c r="A88" s="24"/>
      <c r="B88" s="20" t="s">
        <v>108</v>
      </c>
      <c r="C88" s="1">
        <v>100</v>
      </c>
      <c r="D88" s="48" t="s">
        <v>3</v>
      </c>
      <c r="E88" s="5"/>
      <c r="F88" s="6">
        <f>SUM(C88*E88)</f>
        <v>0</v>
      </c>
    </row>
    <row r="89" spans="1:6" ht="27" customHeight="1" thickBot="1">
      <c r="A89" s="41"/>
      <c r="B89" s="42" t="s">
        <v>109</v>
      </c>
      <c r="C89" s="43">
        <v>100</v>
      </c>
      <c r="D89" s="49" t="s">
        <v>3</v>
      </c>
      <c r="E89" s="44"/>
      <c r="F89" s="45">
        <f>SUM(C89*E89)</f>
        <v>0</v>
      </c>
    </row>
    <row r="91" spans="1:6">
      <c r="A91" s="22"/>
      <c r="B91" s="50" t="s">
        <v>49</v>
      </c>
      <c r="C91" s="2"/>
      <c r="D91" s="2"/>
      <c r="E91" s="3"/>
      <c r="F91" s="28">
        <f>SUM(F2:F89)</f>
        <v>0</v>
      </c>
    </row>
    <row r="92" spans="1:6">
      <c r="A92" s="22"/>
      <c r="B92" s="51" t="s">
        <v>50</v>
      </c>
      <c r="C92" s="53">
        <v>0.21</v>
      </c>
      <c r="D92" s="2"/>
      <c r="E92" s="3"/>
      <c r="F92" s="29">
        <f>SUM(F91*0.21)</f>
        <v>0</v>
      </c>
    </row>
    <row r="93" spans="1:6" ht="12" thickBot="1">
      <c r="A93" s="26"/>
      <c r="B93" s="52" t="s">
        <v>51</v>
      </c>
      <c r="C93" s="9"/>
      <c r="D93" s="9"/>
      <c r="E93" s="10"/>
      <c r="F93" s="30">
        <f>SUM(F91:F92)</f>
        <v>0</v>
      </c>
    </row>
    <row r="94" spans="1:6">
      <c r="B94" s="33"/>
    </row>
    <row r="95" spans="1:6">
      <c r="B95" s="33"/>
    </row>
    <row r="96" spans="1:6">
      <c r="B96" s="33"/>
    </row>
    <row r="97" spans="2:2">
      <c r="B97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Verkeersborden excl straatnaam-</vt:lpstr>
      <vt:lpstr>Straatnaamborden</vt:lpstr>
      <vt:lpstr>'Verkeersborden excl straatnaam-'!Afdruktitels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Felix</dc:creator>
  <cp:lastModifiedBy>Peter Claus</cp:lastModifiedBy>
  <cp:lastPrinted>2021-07-19T12:27:27Z</cp:lastPrinted>
  <dcterms:created xsi:type="dcterms:W3CDTF">2015-07-20T08:59:32Z</dcterms:created>
  <dcterms:modified xsi:type="dcterms:W3CDTF">2025-09-29T13:31:31Z</dcterms:modified>
</cp:coreProperties>
</file>