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66925"/>
  <mc:AlternateContent xmlns:mc="http://schemas.openxmlformats.org/markup-compatibility/2006">
    <mc:Choice Requires="x15">
      <x15ac:absPath xmlns:x15ac="http://schemas.microsoft.com/office/spreadsheetml/2010/11/ac" url="I:\Team ICT &amp; facilitair\Vijfheerenlanden\IBMN-2025-VIJ-MR-002 Personeels- en Salarissysteem\03 Programma van eisen\"/>
    </mc:Choice>
  </mc:AlternateContent>
  <xr:revisionPtr revIDLastSave="0" documentId="13_ncr:1_{71D2BE81-1C12-4818-AE63-5FB4436C07A3}" xr6:coauthVersionLast="36" xr6:coauthVersionMax="47" xr10:uidLastSave="{00000000-0000-0000-0000-000000000000}"/>
  <bookViews>
    <workbookView xWindow="-108" yWindow="-108" windowWidth="23256" windowHeight="12456" xr2:uid="{484E2807-3003-4B13-943E-E30228AD684A}"/>
  </bookViews>
  <sheets>
    <sheet name="Blad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 i="1" l="1"/>
  <c r="E34" i="1"/>
  <c r="E35" i="1"/>
  <c r="E36" i="1"/>
  <c r="E37" i="1"/>
  <c r="E38" i="1"/>
  <c r="E39" i="1"/>
  <c r="E40" i="1"/>
  <c r="E41" i="1"/>
  <c r="E42" i="1"/>
  <c r="E43" i="1"/>
  <c r="E44" i="1"/>
  <c r="E33" i="1"/>
  <c r="E25" i="1"/>
  <c r="E26" i="1"/>
  <c r="E27" i="1"/>
  <c r="E28" i="1"/>
  <c r="E29" i="1"/>
  <c r="E24" i="1"/>
  <c r="E30" i="1" s="1"/>
  <c r="E17" i="1"/>
  <c r="E18" i="1"/>
  <c r="E19" i="1"/>
  <c r="E11" i="1"/>
  <c r="E12" i="1"/>
  <c r="E13" i="1"/>
  <c r="E14" i="1"/>
  <c r="E15" i="1"/>
  <c r="E16" i="1"/>
  <c r="E10" i="1"/>
  <c r="E20" i="1" s="1"/>
  <c r="E45" i="1" l="1"/>
</calcChain>
</file>

<file path=xl/sharedStrings.xml><?xml version="1.0" encoding="utf-8"?>
<sst xmlns="http://schemas.openxmlformats.org/spreadsheetml/2006/main" count="109" uniqueCount="57">
  <si>
    <t>Invulvoorwaarden</t>
  </si>
  <si>
    <t>Gebruikers</t>
  </si>
  <si>
    <t>Aantal medewerkers in loondienst</t>
  </si>
  <si>
    <t>Aantal medewerkers niet in loondienst</t>
  </si>
  <si>
    <t>Implementatiekosten</t>
  </si>
  <si>
    <t>Eenheid</t>
  </si>
  <si>
    <t>Aantal jaar</t>
  </si>
  <si>
    <t xml:space="preserve">Prijs per eenheid </t>
  </si>
  <si>
    <t>Subtotaal</t>
  </si>
  <si>
    <t>Implementatiekosten (technisch)</t>
  </si>
  <si>
    <t>Eenmalig</t>
  </si>
  <si>
    <t>Inrichtingskosten (functioneel)</t>
  </si>
  <si>
    <t>Consultancy (op inrichtingsvraagstukken)</t>
  </si>
  <si>
    <t>Projectmanagement  op implementatie</t>
  </si>
  <si>
    <t>Trainingskosten Functioneel Beheer</t>
  </si>
  <si>
    <t>Trainingskosten Gebruikers</t>
  </si>
  <si>
    <t>Jaarlijke licentiekosten</t>
  </si>
  <si>
    <t>Licentie incl Saas/Hosting fee en app, incl SLA/SLR</t>
  </si>
  <si>
    <t>OTAP omgeving (1 A/T &amp; 1P omgeving)</t>
  </si>
  <si>
    <t>Releasemanagement (incl releasebegeleiding)</t>
  </si>
  <si>
    <t>Koppelingen</t>
  </si>
  <si>
    <t>Techniek</t>
  </si>
  <si>
    <t>mail client tbv signalen vanuit WFL</t>
  </si>
  <si>
    <t>Enkel</t>
  </si>
  <si>
    <t>API</t>
  </si>
  <si>
    <t>ATS sync - Ubeeo</t>
  </si>
  <si>
    <t>API/XML</t>
  </si>
  <si>
    <t>Ziekmeldingen doorgeven (UWV portaal)</t>
  </si>
  <si>
    <t>Sync</t>
  </si>
  <si>
    <t>Koppeling ERP (ERPx)</t>
  </si>
  <si>
    <t>XXLNC (zaaksysteem)</t>
  </si>
  <si>
    <t>ONDERTEKENING</t>
  </si>
  <si>
    <t>Naam</t>
  </si>
  <si>
    <t>Functie</t>
  </si>
  <si>
    <t>Datum</t>
  </si>
  <si>
    <t>Handtekening</t>
  </si>
  <si>
    <t>Optioneel: IAM tool</t>
  </si>
  <si>
    <t>Conversie/migratie kosten van relevante data</t>
  </si>
  <si>
    <t xml:space="preserve">Financiele gegevens Belastingdienst </t>
  </si>
  <si>
    <t>Enkel / sync</t>
  </si>
  <si>
    <t>Topdesk (IDU van gebruikers/rechten)</t>
  </si>
  <si>
    <t>Retour</t>
  </si>
  <si>
    <t>Vangnet Ziekmelding (UWV Portaal)</t>
  </si>
  <si>
    <t>Verzuim doorgeven (ARBO uni Portaal) expertsuite</t>
  </si>
  <si>
    <t>Koppeling met LMS (Studytube)</t>
  </si>
  <si>
    <t>Intranet (Embrace)</t>
  </si>
  <si>
    <t>Sivi</t>
  </si>
  <si>
    <t>Scenario Salaris berekening *indien de applicatie hier niet in voorziet dan Pardon</t>
  </si>
  <si>
    <t>Optioneel: Digitaal ondertekenen (Validsign)</t>
  </si>
  <si>
    <r>
      <rPr>
        <b/>
        <sz val="14"/>
        <color theme="1"/>
        <rFont val="Calibri"/>
        <family val="2"/>
        <scheme val="minor"/>
      </rPr>
      <t>Bijlage D Prijsinvulformulier
Europese openbare aanbesteding Personeelinformatie- en salarissysteem
Gemeente Vijfherenlanden</t>
    </r>
    <r>
      <rPr>
        <sz val="11"/>
        <color theme="1"/>
        <rFont val="Calibri"/>
        <family val="2"/>
        <scheme val="minor"/>
      </rPr>
      <t xml:space="preserve">
</t>
    </r>
  </si>
  <si>
    <t>…</t>
  </si>
  <si>
    <t xml:space="preserve">Prijs per jaar </t>
  </si>
  <si>
    <t>Jaarlijks</t>
  </si>
  <si>
    <t xml:space="preserve">Prijs per koppeling </t>
  </si>
  <si>
    <t>Koppelingen optioneel (telt niet mee in de inschrijfprijs)</t>
  </si>
  <si>
    <t>Inschrijfprijs</t>
  </si>
  <si>
    <t xml:space="preserve">1. Inschrijver vult de gele velden in
2. De prijzen zijn exclusief BTW 
3. Alle aangeboden functionaliteiten in de aanbieding dienen verdisconteerd te zijn in de inschrijfprijs
4.Het plafondbedrag is gesteld (op straffe van uitsluiting) op €900.000,- over de gehele contractperiode excl. BTW en indexatie.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</si>
</sst>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Calibri"/>
      <family val="2"/>
      <scheme val="minor"/>
    </font>
    <font>
      <b/>
      <sz val="11"/>
      <color theme="0"/>
      <name val="Calibri"/>
      <family val="2"/>
      <scheme val="minor"/>
    </font>
    <font>
      <b/>
      <sz val="10"/>
      <name val="Verdana"/>
      <family val="2"/>
    </font>
    <font>
      <b/>
      <sz val="14"/>
      <color theme="1"/>
      <name val="Calibri"/>
      <family val="2"/>
      <scheme val="minor"/>
    </font>
    <font>
      <sz val="16"/>
      <color theme="1"/>
      <name val="Calibri"/>
      <family val="2"/>
      <scheme val="minor"/>
    </font>
  </fonts>
  <fills count="6">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32">
    <xf numFmtId="0" fontId="0" fillId="0" borderId="0" xfId="0"/>
    <xf numFmtId="0" fontId="0" fillId="0" borderId="1" xfId="0" applyBorder="1"/>
    <xf numFmtId="44" fontId="0" fillId="0" borderId="1" xfId="0" applyNumberFormat="1" applyBorder="1"/>
    <xf numFmtId="0" fontId="1" fillId="2" borderId="1" xfId="0" applyFont="1" applyFill="1" applyBorder="1"/>
    <xf numFmtId="0" fontId="0" fillId="0" borderId="0" xfId="0" applyAlignment="1">
      <alignment horizontal="left" wrapText="1"/>
    </xf>
    <xf numFmtId="44" fontId="0" fillId="0" borderId="0" xfId="0" applyNumberFormat="1"/>
    <xf numFmtId="0" fontId="0" fillId="0" borderId="3" xfId="0" applyBorder="1" applyAlignment="1">
      <alignment horizontal="center"/>
    </xf>
    <xf numFmtId="0" fontId="0" fillId="0" borderId="4" xfId="0" applyBorder="1" applyAlignment="1">
      <alignment horizontal="center"/>
    </xf>
    <xf numFmtId="0" fontId="4" fillId="0" borderId="1" xfId="0" applyFont="1" applyBorder="1"/>
    <xf numFmtId="44" fontId="0" fillId="5" borderId="1" xfId="0" applyNumberFormat="1" applyFill="1" applyBorder="1" applyProtection="1">
      <protection locked="0"/>
    </xf>
    <xf numFmtId="0" fontId="0" fillId="0" borderId="1" xfId="0" applyBorder="1" applyProtection="1">
      <protection locked="0"/>
    </xf>
    <xf numFmtId="0" fontId="0" fillId="0" borderId="1" xfId="0" applyFill="1" applyBorder="1" applyProtection="1">
      <protection locked="0"/>
    </xf>
    <xf numFmtId="0" fontId="0" fillId="3" borderId="0" xfId="0" applyFill="1" applyAlignment="1">
      <alignment horizontal="center" vertical="top" wrapText="1"/>
    </xf>
    <xf numFmtId="0" fontId="2" fillId="3" borderId="1" xfId="0" applyFont="1" applyFill="1" applyBorder="1" applyAlignment="1">
      <alignment horizontal="center" vertical="center"/>
    </xf>
    <xf numFmtId="0" fontId="2" fillId="0" borderId="2" xfId="0" applyFont="1" applyBorder="1" applyAlignment="1">
      <alignment horizontal="left"/>
    </xf>
    <xf numFmtId="0" fontId="2" fillId="0" borderId="4" xfId="0" applyFont="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 xfId="0" applyBorder="1" applyAlignment="1">
      <alignment horizontal="left" vertical="center" wrapText="1"/>
    </xf>
    <xf numFmtId="0" fontId="0" fillId="0" borderId="1" xfId="0" applyBorder="1" applyAlignment="1">
      <alignment horizontal="left" wrapText="1"/>
    </xf>
    <xf numFmtId="0" fontId="0" fillId="4" borderId="1" xfId="0" applyFill="1" applyBorder="1" applyAlignment="1">
      <alignment horizontal="center" wrapText="1"/>
    </xf>
    <xf numFmtId="0" fontId="0" fillId="0" borderId="1" xfId="0" applyBorder="1" applyAlignment="1">
      <alignment horizontal="center"/>
    </xf>
    <xf numFmtId="0" fontId="0" fillId="0" borderId="1" xfId="0" applyFill="1"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44" fontId="4" fillId="0" borderId="1" xfId="0" applyNumberFormat="1" applyFont="1" applyBorder="1" applyAlignment="1">
      <alignment horizontal="center"/>
    </xf>
    <xf numFmtId="0" fontId="2" fillId="0" borderId="1" xfId="0" applyFont="1" applyBorder="1" applyAlignment="1">
      <alignment horizontal="left" vertical="top"/>
    </xf>
    <xf numFmtId="0" fontId="0" fillId="0" borderId="1" xfId="0" applyBorder="1" applyAlignment="1">
      <alignment vertical="top"/>
    </xf>
    <xf numFmtId="0" fontId="2" fillId="5" borderId="1" xfId="0" applyFont="1" applyFill="1" applyBorder="1" applyAlignment="1" applyProtection="1">
      <alignment horizontal="center"/>
      <protection locked="0"/>
    </xf>
    <xf numFmtId="14" fontId="2" fillId="5" borderId="1" xfId="0" applyNumberFormat="1" applyFont="1"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FB62-40AA-4991-BB3C-F0FB4950B9C8}">
  <dimension ref="A1:E62"/>
  <sheetViews>
    <sheetView showGridLines="0" tabSelected="1" workbookViewId="0">
      <selection activeCell="A3" sqref="A3:E3"/>
    </sheetView>
  </sheetViews>
  <sheetFormatPr defaultRowHeight="14.4" x14ac:dyDescent="0.3"/>
  <cols>
    <col min="1" max="1" width="68.5546875" customWidth="1"/>
    <col min="2" max="2" width="14.44140625" bestFit="1" customWidth="1"/>
    <col min="3" max="3" width="13" customWidth="1"/>
    <col min="4" max="4" width="23.88671875" bestFit="1" customWidth="1"/>
    <col min="5" max="5" width="20.6640625" customWidth="1"/>
  </cols>
  <sheetData>
    <row r="1" spans="1:5" ht="73.8" customHeight="1" x14ac:dyDescent="0.3">
      <c r="A1" s="12" t="s">
        <v>49</v>
      </c>
      <c r="B1" s="12"/>
      <c r="C1" s="12"/>
      <c r="D1" s="12"/>
      <c r="E1" s="12"/>
    </row>
    <row r="2" spans="1:5" x14ac:dyDescent="0.3">
      <c r="A2" s="16" t="s">
        <v>0</v>
      </c>
      <c r="B2" s="17"/>
      <c r="C2" s="17"/>
      <c r="D2" s="17"/>
      <c r="E2" s="18"/>
    </row>
    <row r="3" spans="1:5" ht="66" customHeight="1" x14ac:dyDescent="0.3">
      <c r="A3" s="19" t="s">
        <v>56</v>
      </c>
      <c r="B3" s="19"/>
      <c r="C3" s="19"/>
      <c r="D3" s="19"/>
      <c r="E3" s="19"/>
    </row>
    <row r="4" spans="1:5" x14ac:dyDescent="0.3">
      <c r="A4" s="16" t="s">
        <v>1</v>
      </c>
      <c r="B4" s="17"/>
      <c r="C4" s="17"/>
      <c r="D4" s="17"/>
      <c r="E4" s="18"/>
    </row>
    <row r="5" spans="1:5" x14ac:dyDescent="0.3">
      <c r="A5" s="20" t="s">
        <v>2</v>
      </c>
      <c r="B5" s="20"/>
      <c r="C5" s="21">
        <v>500</v>
      </c>
      <c r="D5" s="21"/>
      <c r="E5" s="21"/>
    </row>
    <row r="6" spans="1:5" x14ac:dyDescent="0.3">
      <c r="A6" s="20" t="s">
        <v>3</v>
      </c>
      <c r="B6" s="20"/>
      <c r="C6" s="21">
        <v>175</v>
      </c>
      <c r="D6" s="21"/>
      <c r="E6" s="21"/>
    </row>
    <row r="7" spans="1:5" ht="11.4" customHeight="1" x14ac:dyDescent="0.3">
      <c r="A7" s="4"/>
      <c r="B7" s="4"/>
      <c r="C7" s="4"/>
      <c r="D7" s="4"/>
      <c r="E7" s="4"/>
    </row>
    <row r="9" spans="1:5" x14ac:dyDescent="0.3">
      <c r="A9" s="3" t="s">
        <v>4</v>
      </c>
      <c r="B9" s="3" t="s">
        <v>5</v>
      </c>
      <c r="C9" s="3" t="s">
        <v>6</v>
      </c>
      <c r="D9" s="3" t="s">
        <v>7</v>
      </c>
      <c r="E9" s="3" t="s">
        <v>8</v>
      </c>
    </row>
    <row r="10" spans="1:5" x14ac:dyDescent="0.3">
      <c r="A10" s="1" t="s">
        <v>9</v>
      </c>
      <c r="B10" s="1" t="s">
        <v>10</v>
      </c>
      <c r="C10" s="1">
        <v>1</v>
      </c>
      <c r="D10" s="9">
        <v>0</v>
      </c>
      <c r="E10" s="2">
        <f>C10*D10</f>
        <v>0</v>
      </c>
    </row>
    <row r="11" spans="1:5" x14ac:dyDescent="0.3">
      <c r="A11" t="s">
        <v>11</v>
      </c>
      <c r="B11" s="1" t="s">
        <v>10</v>
      </c>
      <c r="C11" s="1">
        <v>1</v>
      </c>
      <c r="D11" s="9">
        <v>0</v>
      </c>
      <c r="E11" s="2">
        <f t="shared" ref="E11:E19" si="0">C11*D11</f>
        <v>0</v>
      </c>
    </row>
    <row r="12" spans="1:5" x14ac:dyDescent="0.3">
      <c r="A12" s="1" t="s">
        <v>12</v>
      </c>
      <c r="B12" s="1" t="s">
        <v>10</v>
      </c>
      <c r="C12" s="1">
        <v>1</v>
      </c>
      <c r="D12" s="9">
        <v>0</v>
      </c>
      <c r="E12" s="2">
        <f t="shared" si="0"/>
        <v>0</v>
      </c>
    </row>
    <row r="13" spans="1:5" x14ac:dyDescent="0.3">
      <c r="A13" s="1" t="s">
        <v>13</v>
      </c>
      <c r="B13" s="1" t="s">
        <v>10</v>
      </c>
      <c r="C13" s="1">
        <v>1</v>
      </c>
      <c r="D13" s="9">
        <v>0</v>
      </c>
      <c r="E13" s="2">
        <f t="shared" si="0"/>
        <v>0</v>
      </c>
    </row>
    <row r="14" spans="1:5" x14ac:dyDescent="0.3">
      <c r="A14" s="1" t="s">
        <v>14</v>
      </c>
      <c r="B14" s="1" t="s">
        <v>10</v>
      </c>
      <c r="C14" s="1">
        <v>1</v>
      </c>
      <c r="D14" s="9">
        <v>0</v>
      </c>
      <c r="E14" s="2">
        <f t="shared" si="0"/>
        <v>0</v>
      </c>
    </row>
    <row r="15" spans="1:5" x14ac:dyDescent="0.3">
      <c r="A15" s="1" t="s">
        <v>15</v>
      </c>
      <c r="B15" s="1" t="s">
        <v>10</v>
      </c>
      <c r="C15" s="1">
        <v>1</v>
      </c>
      <c r="D15" s="9">
        <v>0</v>
      </c>
      <c r="E15" s="2">
        <f t="shared" si="0"/>
        <v>0</v>
      </c>
    </row>
    <row r="16" spans="1:5" x14ac:dyDescent="0.3">
      <c r="A16" s="1" t="s">
        <v>37</v>
      </c>
      <c r="B16" s="1" t="s">
        <v>10</v>
      </c>
      <c r="C16" s="1">
        <v>1</v>
      </c>
      <c r="D16" s="9">
        <v>0</v>
      </c>
      <c r="E16" s="2">
        <f t="shared" si="0"/>
        <v>0</v>
      </c>
    </row>
    <row r="17" spans="1:5" x14ac:dyDescent="0.3">
      <c r="A17" s="10" t="s">
        <v>50</v>
      </c>
      <c r="B17" s="1" t="s">
        <v>10</v>
      </c>
      <c r="C17" s="1">
        <v>1</v>
      </c>
      <c r="D17" s="9">
        <v>0</v>
      </c>
      <c r="E17" s="2">
        <f t="shared" si="0"/>
        <v>0</v>
      </c>
    </row>
    <row r="18" spans="1:5" x14ac:dyDescent="0.3">
      <c r="A18" s="10" t="s">
        <v>50</v>
      </c>
      <c r="B18" s="1" t="s">
        <v>10</v>
      </c>
      <c r="C18" s="1">
        <v>1</v>
      </c>
      <c r="D18" s="9">
        <v>0</v>
      </c>
      <c r="E18" s="2">
        <f t="shared" si="0"/>
        <v>0</v>
      </c>
    </row>
    <row r="19" spans="1:5" x14ac:dyDescent="0.3">
      <c r="A19" s="10" t="s">
        <v>50</v>
      </c>
      <c r="B19" s="1" t="s">
        <v>10</v>
      </c>
      <c r="C19" s="1">
        <v>1</v>
      </c>
      <c r="D19" s="9">
        <v>0</v>
      </c>
      <c r="E19" s="2">
        <f t="shared" si="0"/>
        <v>0</v>
      </c>
    </row>
    <row r="20" spans="1:5" x14ac:dyDescent="0.3">
      <c r="A20" s="22" t="s">
        <v>8</v>
      </c>
      <c r="B20" s="22"/>
      <c r="C20" s="22"/>
      <c r="D20" s="22"/>
      <c r="E20" s="2">
        <f>SUM(E10:E19)</f>
        <v>0</v>
      </c>
    </row>
    <row r="23" spans="1:5" x14ac:dyDescent="0.3">
      <c r="A23" s="3" t="s">
        <v>16</v>
      </c>
      <c r="B23" s="3" t="s">
        <v>5</v>
      </c>
      <c r="C23" s="3" t="s">
        <v>6</v>
      </c>
      <c r="D23" s="3" t="s">
        <v>51</v>
      </c>
      <c r="E23" s="3" t="s">
        <v>8</v>
      </c>
    </row>
    <row r="24" spans="1:5" x14ac:dyDescent="0.3">
      <c r="A24" s="1" t="s">
        <v>17</v>
      </c>
      <c r="B24" s="1" t="s">
        <v>52</v>
      </c>
      <c r="C24" s="1">
        <v>10</v>
      </c>
      <c r="D24" s="9">
        <v>0</v>
      </c>
      <c r="E24" s="2">
        <f>C24*D24</f>
        <v>0</v>
      </c>
    </row>
    <row r="25" spans="1:5" x14ac:dyDescent="0.3">
      <c r="A25" s="1" t="s">
        <v>18</v>
      </c>
      <c r="B25" s="1" t="s">
        <v>52</v>
      </c>
      <c r="C25" s="1">
        <v>10</v>
      </c>
      <c r="D25" s="9">
        <v>0</v>
      </c>
      <c r="E25" s="2">
        <f t="shared" ref="E25:E29" si="1">C25*D25</f>
        <v>0</v>
      </c>
    </row>
    <row r="26" spans="1:5" x14ac:dyDescent="0.3">
      <c r="A26" s="1" t="s">
        <v>19</v>
      </c>
      <c r="B26" s="1" t="s">
        <v>52</v>
      </c>
      <c r="C26" s="1">
        <v>10</v>
      </c>
      <c r="D26" s="9">
        <v>0</v>
      </c>
      <c r="E26" s="2">
        <f t="shared" si="1"/>
        <v>0</v>
      </c>
    </row>
    <row r="27" spans="1:5" x14ac:dyDescent="0.3">
      <c r="A27" s="10" t="s">
        <v>50</v>
      </c>
      <c r="B27" s="1" t="s">
        <v>52</v>
      </c>
      <c r="C27" s="1">
        <v>10</v>
      </c>
      <c r="D27" s="9">
        <v>0</v>
      </c>
      <c r="E27" s="2">
        <f t="shared" si="1"/>
        <v>0</v>
      </c>
    </row>
    <row r="28" spans="1:5" x14ac:dyDescent="0.3">
      <c r="A28" s="10" t="s">
        <v>50</v>
      </c>
      <c r="B28" s="1" t="s">
        <v>52</v>
      </c>
      <c r="C28" s="1">
        <v>10</v>
      </c>
      <c r="D28" s="9">
        <v>0</v>
      </c>
      <c r="E28" s="2">
        <f t="shared" si="1"/>
        <v>0</v>
      </c>
    </row>
    <row r="29" spans="1:5" x14ac:dyDescent="0.3">
      <c r="A29" s="11" t="s">
        <v>50</v>
      </c>
      <c r="B29" s="1" t="s">
        <v>52</v>
      </c>
      <c r="C29" s="1">
        <v>10</v>
      </c>
      <c r="D29" s="9">
        <v>0</v>
      </c>
      <c r="E29" s="2">
        <f t="shared" si="1"/>
        <v>0</v>
      </c>
    </row>
    <row r="30" spans="1:5" x14ac:dyDescent="0.3">
      <c r="A30" s="23" t="s">
        <v>8</v>
      </c>
      <c r="B30" s="23"/>
      <c r="C30" s="23"/>
      <c r="D30" s="23"/>
      <c r="E30" s="2">
        <f>SUM(E24:E29)</f>
        <v>0</v>
      </c>
    </row>
    <row r="31" spans="1:5" x14ac:dyDescent="0.3">
      <c r="D31" s="5"/>
      <c r="E31" s="5"/>
    </row>
    <row r="32" spans="1:5" x14ac:dyDescent="0.3">
      <c r="A32" s="3" t="s">
        <v>20</v>
      </c>
      <c r="B32" s="3" t="s">
        <v>39</v>
      </c>
      <c r="C32" s="3" t="s">
        <v>21</v>
      </c>
      <c r="D32" s="3" t="s">
        <v>53</v>
      </c>
      <c r="E32" s="3" t="s">
        <v>8</v>
      </c>
    </row>
    <row r="33" spans="1:5" x14ac:dyDescent="0.3">
      <c r="A33" s="1" t="s">
        <v>22</v>
      </c>
      <c r="B33" s="1" t="s">
        <v>23</v>
      </c>
      <c r="C33" s="1" t="s">
        <v>24</v>
      </c>
      <c r="D33" s="9">
        <v>0</v>
      </c>
      <c r="E33" s="2">
        <f>D33</f>
        <v>0</v>
      </c>
    </row>
    <row r="34" spans="1:5" x14ac:dyDescent="0.3">
      <c r="A34" s="1" t="s">
        <v>25</v>
      </c>
      <c r="B34" s="1" t="s">
        <v>41</v>
      </c>
      <c r="C34" s="1" t="s">
        <v>24</v>
      </c>
      <c r="D34" s="9">
        <v>0</v>
      </c>
      <c r="E34" s="2">
        <f t="shared" ref="E34:E44" si="2">D34</f>
        <v>0</v>
      </c>
    </row>
    <row r="35" spans="1:5" x14ac:dyDescent="0.3">
      <c r="A35" s="1" t="s">
        <v>38</v>
      </c>
      <c r="B35" s="1" t="s">
        <v>23</v>
      </c>
      <c r="C35" s="1" t="s">
        <v>26</v>
      </c>
      <c r="D35" s="9">
        <v>0</v>
      </c>
      <c r="E35" s="2">
        <f t="shared" si="2"/>
        <v>0</v>
      </c>
    </row>
    <row r="36" spans="1:5" x14ac:dyDescent="0.3">
      <c r="A36" s="1" t="s">
        <v>43</v>
      </c>
      <c r="B36" s="1" t="s">
        <v>28</v>
      </c>
      <c r="C36" s="1" t="s">
        <v>46</v>
      </c>
      <c r="D36" s="9">
        <v>0</v>
      </c>
      <c r="E36" s="2">
        <f t="shared" si="2"/>
        <v>0</v>
      </c>
    </row>
    <row r="37" spans="1:5" x14ac:dyDescent="0.3">
      <c r="A37" s="1" t="s">
        <v>27</v>
      </c>
      <c r="B37" s="1" t="s">
        <v>23</v>
      </c>
      <c r="C37" s="1" t="s">
        <v>26</v>
      </c>
      <c r="D37" s="9">
        <v>0</v>
      </c>
      <c r="E37" s="2">
        <f t="shared" si="2"/>
        <v>0</v>
      </c>
    </row>
    <row r="38" spans="1:5" x14ac:dyDescent="0.3">
      <c r="A38" s="1" t="s">
        <v>42</v>
      </c>
      <c r="B38" s="1" t="s">
        <v>23</v>
      </c>
      <c r="C38" s="1" t="s">
        <v>26</v>
      </c>
      <c r="D38" s="9">
        <v>0</v>
      </c>
      <c r="E38" s="2">
        <f t="shared" si="2"/>
        <v>0</v>
      </c>
    </row>
    <row r="39" spans="1:5" x14ac:dyDescent="0.3">
      <c r="A39" s="1" t="s">
        <v>44</v>
      </c>
      <c r="B39" s="1" t="s">
        <v>28</v>
      </c>
      <c r="C39" s="1" t="s">
        <v>24</v>
      </c>
      <c r="D39" s="9">
        <v>0</v>
      </c>
      <c r="E39" s="2">
        <f t="shared" si="2"/>
        <v>0</v>
      </c>
    </row>
    <row r="40" spans="1:5" x14ac:dyDescent="0.3">
      <c r="A40" s="1" t="s">
        <v>47</v>
      </c>
      <c r="B40" s="1" t="s">
        <v>28</v>
      </c>
      <c r="C40" s="1" t="s">
        <v>24</v>
      </c>
      <c r="D40" s="9">
        <v>0</v>
      </c>
      <c r="E40" s="2">
        <f t="shared" si="2"/>
        <v>0</v>
      </c>
    </row>
    <row r="41" spans="1:5" x14ac:dyDescent="0.3">
      <c r="A41" s="1" t="s">
        <v>29</v>
      </c>
      <c r="B41" s="1" t="s">
        <v>28</v>
      </c>
      <c r="C41" s="1" t="s">
        <v>24</v>
      </c>
      <c r="D41" s="9">
        <v>0</v>
      </c>
      <c r="E41" s="2">
        <f t="shared" si="2"/>
        <v>0</v>
      </c>
    </row>
    <row r="42" spans="1:5" x14ac:dyDescent="0.3">
      <c r="A42" s="1" t="s">
        <v>45</v>
      </c>
      <c r="B42" s="1" t="s">
        <v>23</v>
      </c>
      <c r="C42" s="1" t="s">
        <v>26</v>
      </c>
      <c r="D42" s="9">
        <v>0</v>
      </c>
      <c r="E42" s="2">
        <f t="shared" si="2"/>
        <v>0</v>
      </c>
    </row>
    <row r="43" spans="1:5" x14ac:dyDescent="0.3">
      <c r="A43" s="1" t="s">
        <v>40</v>
      </c>
      <c r="B43" s="1" t="s">
        <v>28</v>
      </c>
      <c r="C43" s="1" t="s">
        <v>24</v>
      </c>
      <c r="D43" s="9">
        <v>0</v>
      </c>
      <c r="E43" s="2">
        <f t="shared" si="2"/>
        <v>0</v>
      </c>
    </row>
    <row r="44" spans="1:5" x14ac:dyDescent="0.3">
      <c r="A44" s="1" t="s">
        <v>30</v>
      </c>
      <c r="B44" s="1" t="s">
        <v>28</v>
      </c>
      <c r="C44" s="1" t="s">
        <v>24</v>
      </c>
      <c r="D44" s="9">
        <v>0</v>
      </c>
      <c r="E44" s="2">
        <f t="shared" si="2"/>
        <v>0</v>
      </c>
    </row>
    <row r="45" spans="1:5" x14ac:dyDescent="0.3">
      <c r="A45" s="24" t="s">
        <v>8</v>
      </c>
      <c r="B45" s="25"/>
      <c r="C45" s="25"/>
      <c r="D45" s="26"/>
      <c r="E45" s="2">
        <f>SUM(E33:E44)</f>
        <v>0</v>
      </c>
    </row>
    <row r="46" spans="1:5" x14ac:dyDescent="0.3">
      <c r="A46" s="6"/>
      <c r="B46" s="6"/>
      <c r="C46" s="6"/>
      <c r="D46" s="7"/>
      <c r="E46" s="2"/>
    </row>
    <row r="47" spans="1:5" x14ac:dyDescent="0.3">
      <c r="A47" s="3" t="s">
        <v>54</v>
      </c>
      <c r="B47" s="3" t="s">
        <v>39</v>
      </c>
      <c r="C47" s="3" t="s">
        <v>21</v>
      </c>
      <c r="D47" s="3" t="s">
        <v>53</v>
      </c>
      <c r="E47" s="3" t="s">
        <v>8</v>
      </c>
    </row>
    <row r="48" spans="1:5" x14ac:dyDescent="0.3">
      <c r="A48" s="1" t="s">
        <v>48</v>
      </c>
      <c r="B48" s="1" t="s">
        <v>28</v>
      </c>
      <c r="C48" s="1" t="s">
        <v>24</v>
      </c>
      <c r="D48" s="9">
        <v>0</v>
      </c>
      <c r="E48" s="2"/>
    </row>
    <row r="49" spans="1:5" x14ac:dyDescent="0.3">
      <c r="A49" s="1" t="s">
        <v>36</v>
      </c>
      <c r="B49" s="1" t="s">
        <v>28</v>
      </c>
      <c r="C49" s="1" t="s">
        <v>24</v>
      </c>
      <c r="D49" s="9">
        <v>0</v>
      </c>
      <c r="E49" s="2"/>
    </row>
    <row r="50" spans="1:5" x14ac:dyDescent="0.3">
      <c r="D50" s="5"/>
      <c r="E50" s="5"/>
    </row>
    <row r="51" spans="1:5" ht="21" x14ac:dyDescent="0.4">
      <c r="A51" s="8" t="s">
        <v>55</v>
      </c>
      <c r="B51" s="27">
        <f>E20+E30+E45</f>
        <v>0</v>
      </c>
      <c r="C51" s="27"/>
      <c r="D51" s="5"/>
      <c r="E51" s="5"/>
    </row>
    <row r="52" spans="1:5" x14ac:dyDescent="0.3">
      <c r="D52" s="5"/>
      <c r="E52" s="5"/>
    </row>
    <row r="54" spans="1:5" x14ac:dyDescent="0.3">
      <c r="A54" s="13" t="s">
        <v>31</v>
      </c>
      <c r="B54" s="13"/>
      <c r="C54" s="13"/>
      <c r="D54" s="13"/>
      <c r="E54" s="13"/>
    </row>
    <row r="55" spans="1:5" x14ac:dyDescent="0.3">
      <c r="A55" s="14" t="s">
        <v>32</v>
      </c>
      <c r="B55" s="15"/>
      <c r="C55" s="30"/>
      <c r="D55" s="30"/>
      <c r="E55" s="30"/>
    </row>
    <row r="56" spans="1:5" x14ac:dyDescent="0.3">
      <c r="A56" s="14" t="s">
        <v>33</v>
      </c>
      <c r="B56" s="15"/>
      <c r="C56" s="30"/>
      <c r="D56" s="30"/>
      <c r="E56" s="30"/>
    </row>
    <row r="57" spans="1:5" x14ac:dyDescent="0.3">
      <c r="A57" s="14" t="s">
        <v>34</v>
      </c>
      <c r="B57" s="15"/>
      <c r="C57" s="31"/>
      <c r="D57" s="30"/>
      <c r="E57" s="30"/>
    </row>
    <row r="58" spans="1:5" x14ac:dyDescent="0.3">
      <c r="A58" s="28" t="s">
        <v>35</v>
      </c>
      <c r="B58" s="28"/>
      <c r="C58" s="30"/>
      <c r="D58" s="30"/>
      <c r="E58" s="30"/>
    </row>
    <row r="59" spans="1:5" x14ac:dyDescent="0.3">
      <c r="A59" s="29"/>
      <c r="B59" s="29"/>
      <c r="C59" s="30"/>
      <c r="D59" s="30"/>
      <c r="E59" s="30"/>
    </row>
    <row r="60" spans="1:5" x14ac:dyDescent="0.3">
      <c r="A60" s="29"/>
      <c r="B60" s="29"/>
      <c r="C60" s="30"/>
      <c r="D60" s="30"/>
      <c r="E60" s="30"/>
    </row>
    <row r="61" spans="1:5" x14ac:dyDescent="0.3">
      <c r="A61" s="29"/>
      <c r="B61" s="29"/>
      <c r="C61" s="30"/>
      <c r="D61" s="30"/>
      <c r="E61" s="30"/>
    </row>
    <row r="62" spans="1:5" x14ac:dyDescent="0.3">
      <c r="A62" s="29"/>
      <c r="B62" s="29"/>
      <c r="C62" s="30"/>
      <c r="D62" s="30"/>
      <c r="E62" s="30"/>
    </row>
  </sheetData>
  <sheetProtection algorithmName="SHA-512" hashValue="3f/GCjLjgmg63U/BHDx1QbEx9qqaxOLgRE1oigUfH9ekh2c/or7vaeXX6WcS+Dn2tuh++rw7z3YLN7MJRvG8ug==" saltValue="xtaNT/iorICSGn0LvX64jA==" spinCount="100000" sheet="1" objects="1" scenarios="1"/>
  <mergeCells count="21">
    <mergeCell ref="A57:B57"/>
    <mergeCell ref="A58:B62"/>
    <mergeCell ref="C55:E55"/>
    <mergeCell ref="C56:E56"/>
    <mergeCell ref="C57:E57"/>
    <mergeCell ref="C58:E62"/>
    <mergeCell ref="A1:E1"/>
    <mergeCell ref="A54:E54"/>
    <mergeCell ref="A55:B55"/>
    <mergeCell ref="A56:B56"/>
    <mergeCell ref="A2:E2"/>
    <mergeCell ref="A3:E3"/>
    <mergeCell ref="A4:E4"/>
    <mergeCell ref="A5:B5"/>
    <mergeCell ref="A6:B6"/>
    <mergeCell ref="C5:E5"/>
    <mergeCell ref="C6:E6"/>
    <mergeCell ref="A20:D20"/>
    <mergeCell ref="A30:D30"/>
    <mergeCell ref="A45:D45"/>
    <mergeCell ref="B51:C5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975efd-db07-48f9-93ff-0e9b564004d2">
      <Terms xmlns="http://schemas.microsoft.com/office/infopath/2007/PartnerControls"/>
    </lcf76f155ced4ddcb4097134ff3c332f>
    <TaxCatchAll xmlns="aaa2a56b-d1a9-409e-8425-a236de6374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B99ADE6C4B404690EFD0738B9C6B02" ma:contentTypeVersion="10" ma:contentTypeDescription="Een nieuw document maken." ma:contentTypeScope="" ma:versionID="127e333c6bef26e5255741a13127789e">
  <xsd:schema xmlns:xsd="http://www.w3.org/2001/XMLSchema" xmlns:xs="http://www.w3.org/2001/XMLSchema" xmlns:p="http://schemas.microsoft.com/office/2006/metadata/properties" xmlns:ns2="87975efd-db07-48f9-93ff-0e9b564004d2" xmlns:ns3="aaa2a56b-d1a9-409e-8425-a236de6374e4" targetNamespace="http://schemas.microsoft.com/office/2006/metadata/properties" ma:root="true" ma:fieldsID="5b69babb4ed70da028d25e106d6ec406" ns2:_="" ns3:_="">
    <xsd:import namespace="87975efd-db07-48f9-93ff-0e9b564004d2"/>
    <xsd:import namespace="aaa2a56b-d1a9-409e-8425-a236de6374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75efd-db07-48f9-93ff-0e9b56400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8755eed7-2b43-4230-853f-cd7c3520b46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a2a56b-d1a9-409e-8425-a236de6374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363f682-6acc-4964-a797-b521a6b9b94d}" ma:internalName="TaxCatchAll" ma:showField="CatchAllData" ma:web="aaa2a56b-d1a9-409e-8425-a236de6374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BC266-A83A-48A3-A121-34265B159DDB}">
  <ds:schemaRefs>
    <ds:schemaRef ds:uri="http://schemas.microsoft.com/sharepoint/v3/contenttype/forms"/>
  </ds:schemaRefs>
</ds:datastoreItem>
</file>

<file path=customXml/itemProps2.xml><?xml version="1.0" encoding="utf-8"?>
<ds:datastoreItem xmlns:ds="http://schemas.openxmlformats.org/officeDocument/2006/customXml" ds:itemID="{904DFB7B-F0CE-4852-8F7E-F44D88F8DCCB}">
  <ds:schemaRefs>
    <ds:schemaRef ds:uri="aaa2a56b-d1a9-409e-8425-a236de6374e4"/>
    <ds:schemaRef ds:uri="http://schemas.openxmlformats.org/package/2006/metadata/core-properties"/>
    <ds:schemaRef ds:uri="http://schemas.microsoft.com/office/2006/documentManagement/types"/>
    <ds:schemaRef ds:uri="http://purl.org/dc/elements/1.1/"/>
    <ds:schemaRef ds:uri="http://purl.org/dc/terms/"/>
    <ds:schemaRef ds:uri="87975efd-db07-48f9-93ff-0e9b564004d2"/>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CAB4C2D-4973-4B37-B959-5C0A907EC7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75efd-db07-48f9-93ff-0e9b564004d2"/>
    <ds:schemaRef ds:uri="aaa2a56b-d1a9-409e-8425-a236de6374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Mariëtte Röttgering</dc:creator>
  <cp:keywords/>
  <dc:description/>
  <cp:lastModifiedBy>Mariette Rottgering</cp:lastModifiedBy>
  <cp:revision/>
  <dcterms:created xsi:type="dcterms:W3CDTF">2023-10-29T07:00:25Z</dcterms:created>
  <dcterms:modified xsi:type="dcterms:W3CDTF">2025-10-01T09:35:31Z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0x0101003BB99ADE6C4B404690EFD0738B9C6B02</vt:lpwstr>
  </property>
  <property fmtid="{D5CDD505-2E9C-101B-9397-08002B2CF9AE}" pid="3" name="MediaServiceImageTags">
    <vt:lpwstr/>
  </property>
</Properties>
</file>