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NIDOS/3. Viertal trajecten NIC/1. EA Drukwerk/2. Aanbestedingsdocumenten/"/>
    </mc:Choice>
  </mc:AlternateContent>
  <xr:revisionPtr revIDLastSave="292" documentId="8_{6E5E4166-27E6-4847-97EC-32AAEE2EF8BA}" xr6:coauthVersionLast="47" xr6:coauthVersionMax="47" xr10:uidLastSave="{E45C3807-4FFD-47A3-82F9-4F2CB0C9B5B1}"/>
  <bookViews>
    <workbookView xWindow="28680" yWindow="-120" windowWidth="29040" windowHeight="15720" activeTab="1" xr2:uid="{706C4CBE-0C1E-43FB-AE5A-3510E43DE3C8}"/>
  </bookViews>
  <sheets>
    <sheet name="Voorwaarden" sheetId="3" r:id="rId1"/>
    <sheet name="Prijzenbla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6" i="1" l="1"/>
  <c r="K125" i="1"/>
  <c r="K122" i="1"/>
  <c r="K121" i="1"/>
  <c r="K118" i="1"/>
  <c r="K117" i="1"/>
  <c r="K127" i="1"/>
  <c r="K124" i="1"/>
  <c r="K123" i="1"/>
  <c r="K120" i="1"/>
  <c r="K11" i="1"/>
  <c r="K58" i="1"/>
  <c r="K113" i="1"/>
  <c r="K28" i="1"/>
  <c r="K29" i="1"/>
  <c r="K30" i="1"/>
  <c r="K67" i="1"/>
  <c r="K68" i="1"/>
  <c r="K69" i="1"/>
  <c r="K70" i="1"/>
  <c r="K71" i="1"/>
  <c r="K62" i="1"/>
  <c r="K63" i="1"/>
  <c r="K64" i="1"/>
  <c r="K65" i="1"/>
  <c r="K66" i="1"/>
  <c r="K72" i="1"/>
  <c r="K73" i="1"/>
  <c r="K74" i="1"/>
  <c r="K75" i="1"/>
  <c r="K76" i="1"/>
  <c r="K92" i="1"/>
  <c r="K93" i="1"/>
  <c r="K94" i="1"/>
  <c r="K95" i="1"/>
  <c r="K96" i="1"/>
  <c r="K82" i="1"/>
  <c r="K83" i="1"/>
  <c r="K84" i="1"/>
  <c r="K85" i="1"/>
  <c r="K86" i="1"/>
  <c r="K77" i="1"/>
  <c r="K78" i="1"/>
  <c r="K79" i="1"/>
  <c r="K80" i="1"/>
  <c r="K81" i="1"/>
  <c r="K87" i="1"/>
  <c r="K88" i="1"/>
  <c r="K89" i="1"/>
  <c r="K90" i="1"/>
  <c r="K91" i="1"/>
  <c r="K36" i="1"/>
  <c r="K37" i="1"/>
  <c r="K38" i="1"/>
  <c r="K39" i="1"/>
  <c r="K40" i="1"/>
  <c r="K41" i="1"/>
  <c r="K42" i="1"/>
  <c r="K43" i="1"/>
  <c r="K44" i="1"/>
  <c r="K45" i="1"/>
  <c r="K31" i="1"/>
  <c r="K32" i="1"/>
  <c r="K33" i="1"/>
  <c r="K34" i="1"/>
  <c r="K35" i="1"/>
  <c r="K97" i="1"/>
  <c r="K98" i="1"/>
  <c r="K99" i="1"/>
  <c r="K100" i="1"/>
  <c r="K101" i="1"/>
  <c r="K102" i="1"/>
  <c r="K103" i="1"/>
  <c r="K104" i="1"/>
  <c r="K105" i="1"/>
  <c r="K106" i="1"/>
  <c r="K46" i="1"/>
  <c r="K47" i="1"/>
  <c r="K48" i="1"/>
  <c r="K49" i="1"/>
  <c r="K50" i="1"/>
  <c r="K116" i="1"/>
  <c r="K119" i="1"/>
  <c r="K107" i="1"/>
  <c r="K108" i="1"/>
  <c r="K109" i="1"/>
  <c r="K110" i="1"/>
  <c r="K111" i="1"/>
  <c r="K114" i="1"/>
  <c r="K115" i="1"/>
  <c r="K51" i="1"/>
  <c r="K52" i="1"/>
  <c r="K53" i="1"/>
  <c r="K54" i="1"/>
  <c r="K55" i="1"/>
  <c r="K56" i="1"/>
  <c r="K57" i="1"/>
  <c r="K59" i="1"/>
  <c r="K60" i="1"/>
  <c r="K27" i="1"/>
  <c r="K26" i="1"/>
  <c r="K14" i="1"/>
  <c r="K15" i="1"/>
  <c r="K9" i="1"/>
  <c r="K18" i="1"/>
  <c r="K16" i="1"/>
  <c r="K12" i="1"/>
  <c r="K13" i="1"/>
  <c r="K17" i="1"/>
  <c r="K10" i="1"/>
  <c r="K19" i="1" l="1"/>
  <c r="K128" i="1"/>
</calcChain>
</file>

<file path=xl/sharedStrings.xml><?xml version="1.0" encoding="utf-8"?>
<sst xmlns="http://schemas.openxmlformats.org/spreadsheetml/2006/main" count="778" uniqueCount="145">
  <si>
    <t>Voorwaarden invullen Prijzenblad</t>
  </si>
  <si>
    <t>Alle geel gearceerde cellen dienen te worden ingevuld, waaronder het tarief per aangeboden product en een link naar het aangeboden product;</t>
  </si>
  <si>
    <t>Het Prijzenblad is op geen enkele wijze aangepast , naast het invullen van de geel gearceerde cellen;</t>
  </si>
  <si>
    <t>Prijzen zijn aangeboden in Euro's, maximaal 2 decimalen, exclusief btw;</t>
  </si>
  <si>
    <t>Er zijn geen nul of negatieve prijzen aangeboden;</t>
  </si>
  <si>
    <t>De prijzen zijn zonder enig voorbehoud gebaseerd op de Aanbestedingsstukken zoals vastgesteld na de laatste nota van inlichtingen;</t>
  </si>
  <si>
    <t>Het Prijzenblad wordt in Excel-format ingediend;</t>
  </si>
  <si>
    <t>Uw prijzen dienen de realisatie van alle door u geaccordeerde eisen en beantwoording van de sub-gunningscriteria te omvatten; er kan geen meerprijs voor onderdelen van uw Inschrijving worden gerekend als hiervoor geen prijs in het Prijzenblad is opgenomen.</t>
  </si>
  <si>
    <t>U moet reële en marktconforme prijzen aanbieden, zie tevens paragraaf 3.7.11 van de Aanbestedingsleidraad aangaande Manipulatieve inschrijvingen.</t>
  </si>
  <si>
    <t>Indien niet aan bovenstaande voorwaarden wordt voldaan, kan dit leiden tot uitsluiting van de Inschrijving:</t>
  </si>
  <si>
    <t>Bijlage 2 - Prijzenblad</t>
  </si>
  <si>
    <t>Aanbesteding Print- en Drukwerk</t>
  </si>
  <si>
    <t>Stichting Nidos</t>
  </si>
  <si>
    <t>Inschrijver:</t>
  </si>
  <si>
    <t>Omschrijving exemplaar</t>
  </si>
  <si>
    <t>Formaat exemplaar</t>
  </si>
  <si>
    <t>Bedrukking</t>
  </si>
  <si>
    <t>Papier</t>
  </si>
  <si>
    <t>Afwerking exemplaar</t>
  </si>
  <si>
    <t>Opmerkingen exemplaar</t>
  </si>
  <si>
    <t>Aantal exemplaren per doos</t>
  </si>
  <si>
    <t>Minimale bestel-hoeveelheid in dozen</t>
  </si>
  <si>
    <t>Weging</t>
  </si>
  <si>
    <t>Prijs na weging (ex btw)</t>
  </si>
  <si>
    <t>229 x 324 mm</t>
  </si>
  <si>
    <t>1-zijdig in zwart en groen</t>
  </si>
  <si>
    <t>120 grs bankpost (FSC)</t>
  </si>
  <si>
    <t>vzv striplock sluiting en handzaam verpakken</t>
  </si>
  <si>
    <t>akte vensterformaat 40 x 110 mm</t>
  </si>
  <si>
    <t>1-zijdig in groen en zwart</t>
  </si>
  <si>
    <t>120 grs wit bankpost (FSC</t>
  </si>
  <si>
    <t>n.v.t.</t>
  </si>
  <si>
    <t>156 x 220 mm</t>
  </si>
  <si>
    <t>90 grs wit bankpost (FSC)</t>
  </si>
  <si>
    <t>schoonsnijden en handzaam verpakken</t>
  </si>
  <si>
    <t>vensterformaat 40 x 110 mm</t>
  </si>
  <si>
    <t>90 grs en 120 grs bankpost FSC</t>
  </si>
  <si>
    <t>Begeleidend schrijven</t>
  </si>
  <si>
    <t>148 x 210 mm</t>
  </si>
  <si>
    <t>90 grs bankpost FSC_x000D_</t>
  </si>
  <si>
    <t>schoonsnijden en handzaam verpakken en verzenden</t>
  </si>
  <si>
    <t>Briefpapier (A4)</t>
  </si>
  <si>
    <t>210 x 299 mm</t>
  </si>
  <si>
    <t>80 grs  wit bankpost (FSC)</t>
  </si>
  <si>
    <t>Flyer (A5)</t>
  </si>
  <si>
    <t>2-zijdig in full color</t>
  </si>
  <si>
    <t>s 250 grs silk m.c. (FSC)</t>
  </si>
  <si>
    <t>schoonsnijden en verzenden</t>
  </si>
  <si>
    <t>2-zijdig in full color, offset</t>
  </si>
  <si>
    <t xml:space="preserve">Flyer (A5) </t>
  </si>
  <si>
    <t>170 grs silk m.c</t>
  </si>
  <si>
    <t xml:space="preserve">Flyer  (A5) </t>
  </si>
  <si>
    <t>Brochure</t>
  </si>
  <si>
    <t>210 x 297 mm (staand, afgewerkt)</t>
  </si>
  <si>
    <t>170 grs silk m.c. (FSC)</t>
  </si>
  <si>
    <t>schoonsnijden, geniet gebrocheerd, handzaam verpakken en verzenden</t>
  </si>
  <si>
    <t>16 paginas selfcover</t>
  </si>
  <si>
    <t>148 x 210 mm (staand, afgewerkt)</t>
  </si>
  <si>
    <t>12 paginas selfcover</t>
  </si>
  <si>
    <t>8 paginas selfcover</t>
  </si>
  <si>
    <t xml:space="preserve">Folder  </t>
  </si>
  <si>
    <t>170 grs silk mc (FSC)</t>
  </si>
  <si>
    <t>schoonsnijden, 4 pagina's vouwen naarA5 en handzaam verpakken, verzenden</t>
  </si>
  <si>
    <t>4 pagina´s</t>
  </si>
  <si>
    <t xml:space="preserve">2-zijdig in full color </t>
  </si>
  <si>
    <t>250 grs silk m.c</t>
  </si>
  <si>
    <t xml:space="preserve">Kaartje  </t>
  </si>
  <si>
    <t>1-zijdig in full color</t>
  </si>
  <si>
    <t>250 grs wit bankpost (FSC)</t>
  </si>
  <si>
    <t>105 x 148 mm</t>
  </si>
  <si>
    <t>Naambordjes</t>
  </si>
  <si>
    <t>297 x 210 mm</t>
  </si>
  <si>
    <t>250 grs bankpost (FSC)</t>
  </si>
  <si>
    <t>vzv. 1 rillijn, schoonsnijden en handzaam verpakken en verzenden</t>
  </si>
  <si>
    <t>Poster (A3)</t>
  </si>
  <si>
    <t>297 x 420 mm (afgewerkt)</t>
  </si>
  <si>
    <t>170 grs silk m.c.</t>
  </si>
  <si>
    <t>210 x 297 mm</t>
  </si>
  <si>
    <t>geheel in full color</t>
  </si>
  <si>
    <t>120 grs houtvrij offset (FSC)</t>
  </si>
  <si>
    <t>geniet gebrocheerd en handzaam verpakken en verzenden</t>
  </si>
  <si>
    <t>36 paginas selfcover</t>
  </si>
  <si>
    <t>geheel full-colour</t>
  </si>
  <si>
    <t>geheel full-colour, offset</t>
  </si>
  <si>
    <t>100 x 210 mm (afgewerkt)</t>
  </si>
  <si>
    <t>schoonsnijden, handzaam verpakken en verzenden</t>
  </si>
  <si>
    <t>Vervolgpapier (A4)</t>
  </si>
  <si>
    <t>90 grs wit bankpost (FSC)_x000D_</t>
  </si>
  <si>
    <t>170 x 240 mm</t>
  </si>
  <si>
    <t>binnenwerk 150 grs hv silk mc
omslag 300 grs hv silk mc</t>
  </si>
  <si>
    <t>Garenloos PUR gebrocheerd in omslag met 4x platril, schoonsnijden en verzenden</t>
  </si>
  <si>
    <t>128 pagina´s binnenwerk, 4 pagina´s omslag, softcover</t>
  </si>
  <si>
    <t xml:space="preserve">210 x 297 mm </t>
  </si>
  <si>
    <t>120 pagina's binnenwerk + 4 pagina's omslag, softcover</t>
  </si>
  <si>
    <t>350 grs, Houtvrij mat mc</t>
  </si>
  <si>
    <t>Enkelzijdig matlaminaat, schoonsnijden en verzenden</t>
  </si>
  <si>
    <t>1 mm rugdikte</t>
  </si>
  <si>
    <t>Roll up banners</t>
  </si>
  <si>
    <t>100 x 200 cm</t>
  </si>
  <si>
    <t xml:space="preserve">510 gr, pvc, </t>
  </si>
  <si>
    <t>Ansichtkaarten</t>
  </si>
  <si>
    <t>300 grs , Enkelzijdig glanslaminaat, Eenzijdig gestreken sulfaatkarton</t>
  </si>
  <si>
    <t>Schoonsnijden en handzaam verpakken</t>
  </si>
  <si>
    <t>Stickers (45 mm)</t>
  </si>
  <si>
    <t>45 mm</t>
  </si>
  <si>
    <t>pvc vrij kunststof wit</t>
  </si>
  <si>
    <t>Stickers (95 mm)</t>
  </si>
  <si>
    <t>95 mm</t>
  </si>
  <si>
    <t>Poster (A0)</t>
  </si>
  <si>
    <t>Poster (A1)</t>
  </si>
  <si>
    <t>Visitekaartjes</t>
  </si>
  <si>
    <t>85 x 55 mm</t>
  </si>
  <si>
    <t>2-zijdig in full-colour</t>
  </si>
  <si>
    <t>300 grs wit bankpost (FSC)</t>
  </si>
  <si>
    <t>Envelop C4 bedrukt met venster</t>
  </si>
  <si>
    <t>Kaartje noodnummers (A6)</t>
  </si>
  <si>
    <t xml:space="preserve">Fictieve inschrijfprijs onderdeel 1 (ex btw): </t>
  </si>
  <si>
    <t xml:space="preserve">Fictieve inschrijfprijs onderdeel 2 (ex btw): </t>
  </si>
  <si>
    <t>Onderdeel 1: Repro drukwerk</t>
  </si>
  <si>
    <t>Onderdeel 2: Maatdrukwerk</t>
  </si>
  <si>
    <t>Boek</t>
  </si>
  <si>
    <t>Flyer</t>
  </si>
  <si>
    <t xml:space="preserve">Brochure </t>
  </si>
  <si>
    <t>Folder</t>
  </si>
  <si>
    <t>Presentatiemap</t>
  </si>
  <si>
    <t>Envelop C4 bedrukt zonder venster</t>
  </si>
  <si>
    <t>Envelop EA5 bedrukt met venster</t>
  </si>
  <si>
    <t>Envelop EA5 bedrukt zonder venster</t>
  </si>
  <si>
    <t>Schoonsnijden en verzenden</t>
  </si>
  <si>
    <t>Inschrijfprijs per minimale bestelhoeveelheid in dozen (ex btw)</t>
  </si>
  <si>
    <t>1-100</t>
  </si>
  <si>
    <t>2.001-5.000</t>
  </si>
  <si>
    <t>1.001-2.000</t>
  </si>
  <si>
    <t>501-1.000</t>
  </si>
  <si>
    <t>5.001-10.000</t>
  </si>
  <si>
    <t>101-500</t>
  </si>
  <si>
    <t>501-2.000</t>
  </si>
  <si>
    <t>Staffels tot 10.000 exemplaren</t>
  </si>
  <si>
    <t>Staffels tot 5.000 exemplaren</t>
  </si>
  <si>
    <t>Afwijkende staffels</t>
  </si>
  <si>
    <t>Inschrijfprijs per staffel (ex btw)</t>
  </si>
  <si>
    <t>Staffel (in aantal exemplaren)</t>
  </si>
  <si>
    <t>1-10</t>
  </si>
  <si>
    <t>11-50</t>
  </si>
  <si>
    <t>51-100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</si>
</sst>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ptos"/>
      <family val="2"/>
    </font>
    <font>
      <sz val="12"/>
      <color rgb="FF3A3A3A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ptos"/>
      <family val="2"/>
    </font>
    <font>
      <b/>
      <sz val="14"/>
      <name val="Aptos"/>
      <family val="2"/>
    </font>
    <font>
      <sz val="14"/>
      <color theme="1"/>
      <name val="Aptos"/>
      <family val="2"/>
    </font>
    <font>
      <sz val="14"/>
      <color theme="1"/>
      <name val="Calibri"/>
      <family val="2"/>
      <scheme val="minor"/>
    </font>
    <font>
      <b/>
      <i/>
      <sz val="14"/>
      <color rgb="FFFF0000"/>
      <name val="Aptos"/>
      <family val="2"/>
    </font>
    <font>
      <b/>
      <i/>
      <sz val="14"/>
      <color theme="1"/>
      <name val="Aptos"/>
      <family val="2"/>
    </font>
    <font>
      <sz val="14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1"/>
    <xf numFmtId="0" fontId="0" fillId="4" borderId="7" xfId="0" applyFill="1" applyBorder="1"/>
    <xf numFmtId="0" fontId="5" fillId="4" borderId="8" xfId="0" applyFont="1" applyFill="1" applyBorder="1"/>
    <xf numFmtId="0" fontId="6" fillId="4" borderId="8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2" xfId="0" applyFill="1" applyBorder="1"/>
    <xf numFmtId="0" fontId="0" fillId="4" borderId="0" xfId="0" applyFill="1"/>
    <xf numFmtId="0" fontId="0" fillId="4" borderId="3" xfId="0" applyFill="1" applyBorder="1"/>
    <xf numFmtId="0" fontId="0" fillId="4" borderId="2" xfId="0" applyFill="1" applyBorder="1" applyAlignment="1">
      <alignment horizontal="center" vertical="center"/>
    </xf>
    <xf numFmtId="0" fontId="7" fillId="4" borderId="0" xfId="0" applyFont="1" applyFill="1"/>
    <xf numFmtId="0" fontId="0" fillId="3" borderId="0" xfId="0" applyFill="1"/>
    <xf numFmtId="0" fontId="0" fillId="3" borderId="0" xfId="0" applyFill="1" applyProtection="1">
      <protection locked="0"/>
    </xf>
    <xf numFmtId="0" fontId="7" fillId="3" borderId="0" xfId="0" applyFont="1" applyFill="1"/>
    <xf numFmtId="0" fontId="7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4" fillId="0" borderId="0" xfId="1" applyFont="1"/>
    <xf numFmtId="0" fontId="4" fillId="0" borderId="0" xfId="0" applyFont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left" vertical="top"/>
    </xf>
    <xf numFmtId="44" fontId="4" fillId="2" borderId="23" xfId="3" applyFont="1" applyFill="1" applyBorder="1"/>
    <xf numFmtId="44" fontId="4" fillId="0" borderId="12" xfId="3" applyFont="1" applyFill="1" applyBorder="1"/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10" fillId="0" borderId="17" xfId="0" applyFont="1" applyBorder="1"/>
    <xf numFmtId="0" fontId="4" fillId="0" borderId="18" xfId="0" applyFont="1" applyBorder="1"/>
    <xf numFmtId="0" fontId="4" fillId="0" borderId="18" xfId="0" applyFont="1" applyBorder="1" applyAlignment="1">
      <alignment vertical="top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44" fontId="4" fillId="2" borderId="27" xfId="3" applyFont="1" applyFill="1" applyBorder="1"/>
    <xf numFmtId="0" fontId="4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/>
    </xf>
    <xf numFmtId="0" fontId="9" fillId="3" borderId="0" xfId="0" applyFont="1" applyFill="1"/>
    <xf numFmtId="0" fontId="11" fillId="3" borderId="0" xfId="0" applyFont="1" applyFill="1"/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/>
    <xf numFmtId="0" fontId="11" fillId="0" borderId="0" xfId="0" applyFont="1"/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/>
    <xf numFmtId="0" fontId="15" fillId="0" borderId="0" xfId="0" applyFont="1"/>
    <xf numFmtId="0" fontId="4" fillId="3" borderId="18" xfId="0" applyFont="1" applyFill="1" applyBorder="1" applyAlignment="1">
      <alignment vertical="top"/>
    </xf>
    <xf numFmtId="0" fontId="4" fillId="3" borderId="18" xfId="0" applyFont="1" applyFill="1" applyBorder="1" applyAlignment="1">
      <alignment vertical="top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/>
    </xf>
    <xf numFmtId="44" fontId="4" fillId="2" borderId="22" xfId="3" applyFont="1" applyFill="1" applyBorder="1"/>
    <xf numFmtId="44" fontId="4" fillId="0" borderId="11" xfId="3" applyFont="1" applyFill="1" applyBorder="1"/>
    <xf numFmtId="0" fontId="4" fillId="0" borderId="19" xfId="0" applyFont="1" applyBorder="1" applyAlignment="1">
      <alignment vertical="center" wrapText="1"/>
    </xf>
    <xf numFmtId="0" fontId="4" fillId="0" borderId="20" xfId="0" applyFont="1" applyBorder="1"/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 vertical="top"/>
    </xf>
    <xf numFmtId="44" fontId="4" fillId="2" borderId="24" xfId="3" applyFont="1" applyFill="1" applyBorder="1"/>
    <xf numFmtId="44" fontId="4" fillId="0" borderId="21" xfId="3" applyFont="1" applyFill="1" applyBorder="1"/>
    <xf numFmtId="0" fontId="4" fillId="0" borderId="15" xfId="3" applyNumberFormat="1" applyFont="1" applyFill="1" applyBorder="1" applyAlignment="1">
      <alignment horizontal="left"/>
    </xf>
    <xf numFmtId="0" fontId="4" fillId="0" borderId="17" xfId="3" applyNumberFormat="1" applyFont="1" applyFill="1" applyBorder="1" applyAlignment="1">
      <alignment horizontal="left"/>
    </xf>
    <xf numFmtId="0" fontId="4" fillId="3" borderId="17" xfId="3" applyNumberFormat="1" applyFont="1" applyFill="1" applyBorder="1" applyAlignment="1">
      <alignment horizontal="left"/>
    </xf>
    <xf numFmtId="0" fontId="4" fillId="0" borderId="19" xfId="3" applyNumberFormat="1" applyFont="1" applyFill="1" applyBorder="1" applyAlignment="1">
      <alignment horizontal="left"/>
    </xf>
    <xf numFmtId="0" fontId="12" fillId="6" borderId="28" xfId="1" applyFont="1" applyFill="1" applyBorder="1" applyAlignment="1">
      <alignment vertical="top"/>
    </xf>
    <xf numFmtId="0" fontId="12" fillId="6" borderId="29" xfId="1" applyFont="1" applyFill="1" applyBorder="1" applyAlignment="1">
      <alignment vertical="top"/>
    </xf>
    <xf numFmtId="49" fontId="12" fillId="6" borderId="29" xfId="1" applyNumberFormat="1" applyFont="1" applyFill="1" applyBorder="1" applyAlignment="1">
      <alignment vertical="top"/>
    </xf>
    <xf numFmtId="0" fontId="12" fillId="6" borderId="29" xfId="1" applyFont="1" applyFill="1" applyBorder="1" applyAlignment="1">
      <alignment vertical="top" wrapText="1"/>
    </xf>
    <xf numFmtId="0" fontId="13" fillId="6" borderId="29" xfId="1" applyFont="1" applyFill="1" applyBorder="1" applyAlignment="1">
      <alignment vertical="top"/>
    </xf>
    <xf numFmtId="0" fontId="12" fillId="6" borderId="29" xfId="1" applyFont="1" applyFill="1" applyBorder="1" applyAlignment="1">
      <alignment horizontal="left" vertical="top" wrapText="1"/>
    </xf>
    <xf numFmtId="0" fontId="12" fillId="6" borderId="34" xfId="1" applyFont="1" applyFill="1" applyBorder="1" applyAlignment="1">
      <alignment horizontal="left" vertical="top" wrapText="1"/>
    </xf>
    <xf numFmtId="0" fontId="12" fillId="6" borderId="31" xfId="1" applyFont="1" applyFill="1" applyBorder="1" applyAlignment="1">
      <alignment horizontal="left" vertical="top" wrapText="1"/>
    </xf>
    <xf numFmtId="0" fontId="12" fillId="8" borderId="14" xfId="1" applyFont="1" applyFill="1" applyBorder="1" applyAlignment="1">
      <alignment vertical="top"/>
    </xf>
    <xf numFmtId="0" fontId="12" fillId="8" borderId="36" xfId="1" applyFont="1" applyFill="1" applyBorder="1" applyAlignment="1">
      <alignment vertical="top"/>
    </xf>
    <xf numFmtId="49" fontId="12" fillId="8" borderId="36" xfId="1" applyNumberFormat="1" applyFont="1" applyFill="1" applyBorder="1" applyAlignment="1">
      <alignment vertical="top"/>
    </xf>
    <xf numFmtId="0" fontId="12" fillId="8" borderId="36" xfId="1" applyFont="1" applyFill="1" applyBorder="1" applyAlignment="1">
      <alignment vertical="top" wrapText="1"/>
    </xf>
    <xf numFmtId="0" fontId="13" fillId="8" borderId="36" xfId="1" applyFont="1" applyFill="1" applyBorder="1" applyAlignment="1">
      <alignment vertical="top"/>
    </xf>
    <xf numFmtId="0" fontId="12" fillId="8" borderId="10" xfId="1" applyFont="1" applyFill="1" applyBorder="1" applyAlignment="1">
      <alignment horizontal="left" vertical="top" wrapText="1"/>
    </xf>
    <xf numFmtId="44" fontId="9" fillId="6" borderId="10" xfId="0" applyNumberFormat="1" applyFont="1" applyFill="1" applyBorder="1"/>
    <xf numFmtId="44" fontId="9" fillId="8" borderId="10" xfId="0" applyNumberFormat="1" applyFont="1" applyFill="1" applyBorder="1"/>
    <xf numFmtId="44" fontId="4" fillId="0" borderId="38" xfId="3" applyFont="1" applyFill="1" applyBorder="1"/>
    <xf numFmtId="44" fontId="4" fillId="0" borderId="44" xfId="3" applyFont="1" applyFill="1" applyBorder="1"/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46" xfId="0" applyFont="1" applyBorder="1" applyAlignment="1">
      <alignment horizontal="left" vertical="center" wrapText="1"/>
    </xf>
    <xf numFmtId="44" fontId="4" fillId="0" borderId="47" xfId="3" applyFont="1" applyFill="1" applyBorder="1"/>
    <xf numFmtId="0" fontId="4" fillId="0" borderId="46" xfId="0" applyFont="1" applyBorder="1"/>
    <xf numFmtId="0" fontId="10" fillId="0" borderId="45" xfId="0" applyFont="1" applyBorder="1"/>
    <xf numFmtId="0" fontId="4" fillId="3" borderId="45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4" fillId="0" borderId="46" xfId="0" applyFont="1" applyBorder="1" applyAlignment="1">
      <alignment vertical="top"/>
    </xf>
    <xf numFmtId="0" fontId="4" fillId="3" borderId="46" xfId="0" applyFont="1" applyFill="1" applyBorder="1" applyAlignment="1">
      <alignment vertical="top"/>
    </xf>
    <xf numFmtId="0" fontId="4" fillId="3" borderId="46" xfId="0" applyFont="1" applyFill="1" applyBorder="1" applyAlignment="1">
      <alignment vertical="top" wrapText="1"/>
    </xf>
    <xf numFmtId="0" fontId="12" fillId="8" borderId="58" xfId="1" applyFont="1" applyFill="1" applyBorder="1" applyAlignment="1">
      <alignment horizontal="left" vertical="top" wrapText="1"/>
    </xf>
    <xf numFmtId="0" fontId="4" fillId="0" borderId="49" xfId="3" applyNumberFormat="1" applyFont="1" applyFill="1" applyBorder="1" applyAlignment="1">
      <alignment horizontal="left"/>
    </xf>
    <xf numFmtId="0" fontId="4" fillId="0" borderId="51" xfId="3" applyNumberFormat="1" applyFont="1" applyFill="1" applyBorder="1" applyAlignment="1">
      <alignment horizontal="left"/>
    </xf>
    <xf numFmtId="0" fontId="12" fillId="8" borderId="30" xfId="1" applyFont="1" applyFill="1" applyBorder="1" applyAlignment="1">
      <alignment horizontal="left" vertical="top" wrapText="1"/>
    </xf>
    <xf numFmtId="44" fontId="4" fillId="2" borderId="60" xfId="3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44" fontId="9" fillId="3" borderId="0" xfId="0" applyNumberFormat="1" applyFont="1" applyFill="1"/>
    <xf numFmtId="0" fontId="12" fillId="3" borderId="2" xfId="1" applyFont="1" applyFill="1" applyBorder="1"/>
    <xf numFmtId="0" fontId="14" fillId="3" borderId="8" xfId="1" applyFont="1" applyFill="1" applyBorder="1"/>
    <xf numFmtId="0" fontId="14" fillId="3" borderId="8" xfId="1" applyFont="1" applyFill="1" applyBorder="1" applyAlignment="1">
      <alignment horizontal="left"/>
    </xf>
    <xf numFmtId="0" fontId="14" fillId="3" borderId="9" xfId="1" applyFont="1" applyFill="1" applyBorder="1"/>
    <xf numFmtId="0" fontId="14" fillId="0" borderId="0" xfId="1" applyFont="1"/>
    <xf numFmtId="0" fontId="16" fillId="3" borderId="0" xfId="1" applyFont="1" applyFill="1"/>
    <xf numFmtId="0" fontId="14" fillId="3" borderId="0" xfId="1" applyFont="1" applyFill="1"/>
    <xf numFmtId="0" fontId="14" fillId="3" borderId="0" xfId="1" applyFont="1" applyFill="1" applyAlignment="1">
      <alignment horizontal="left"/>
    </xf>
    <xf numFmtId="0" fontId="14" fillId="3" borderId="3" xfId="1" applyFont="1" applyFill="1" applyBorder="1"/>
    <xf numFmtId="0" fontId="17" fillId="3" borderId="0" xfId="1" applyFont="1" applyFill="1"/>
    <xf numFmtId="0" fontId="18" fillId="3" borderId="0" xfId="1" applyFont="1" applyFill="1" applyAlignment="1" applyProtection="1">
      <alignment horizontal="center"/>
      <protection locked="0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0" xfId="0" applyFont="1" applyBorder="1" applyAlignment="1">
      <alignment horizontal="left" vertical="center" wrapText="1"/>
    </xf>
    <xf numFmtId="44" fontId="4" fillId="2" borderId="41" xfId="3" applyFont="1" applyFill="1" applyBorder="1"/>
    <xf numFmtId="0" fontId="4" fillId="0" borderId="59" xfId="3" applyNumberFormat="1" applyFont="1" applyFill="1" applyBorder="1" applyAlignment="1">
      <alignment horizontal="left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44" fontId="4" fillId="2" borderId="61" xfId="3" applyFont="1" applyFill="1" applyBorder="1"/>
    <xf numFmtId="0" fontId="4" fillId="0" borderId="53" xfId="3" applyNumberFormat="1" applyFont="1" applyFill="1" applyBorder="1" applyAlignment="1">
      <alignment horizontal="left"/>
    </xf>
    <xf numFmtId="0" fontId="4" fillId="0" borderId="43" xfId="0" applyFont="1" applyBorder="1"/>
    <xf numFmtId="0" fontId="10" fillId="0" borderId="42" xfId="0" applyFont="1" applyBorder="1"/>
    <xf numFmtId="0" fontId="4" fillId="3" borderId="42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vertical="top"/>
    </xf>
    <xf numFmtId="0" fontId="4" fillId="3" borderId="43" xfId="0" applyFont="1" applyFill="1" applyBorder="1" applyAlignment="1">
      <alignment vertical="top"/>
    </xf>
    <xf numFmtId="0" fontId="4" fillId="3" borderId="43" xfId="0" applyFont="1" applyFill="1" applyBorder="1"/>
    <xf numFmtId="0" fontId="4" fillId="3" borderId="43" xfId="0" applyFont="1" applyFill="1" applyBorder="1" applyAlignment="1">
      <alignment vertical="top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44" fontId="4" fillId="2" borderId="35" xfId="3" applyFont="1" applyFill="1" applyBorder="1"/>
    <xf numFmtId="0" fontId="12" fillId="6" borderId="28" xfId="1" applyFont="1" applyFill="1" applyBorder="1" applyAlignment="1">
      <alignment horizontal="left" vertical="top" wrapText="1"/>
    </xf>
    <xf numFmtId="0" fontId="12" fillId="6" borderId="3" xfId="1" applyFont="1" applyFill="1" applyBorder="1" applyAlignment="1">
      <alignment horizontal="left" vertical="top" wrapText="1"/>
    </xf>
    <xf numFmtId="0" fontId="13" fillId="8" borderId="37" xfId="1" applyFont="1" applyFill="1" applyBorder="1" applyAlignment="1">
      <alignment vertical="top"/>
    </xf>
    <xf numFmtId="0" fontId="4" fillId="0" borderId="62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13" fillId="8" borderId="33" xfId="1" applyFont="1" applyFill="1" applyBorder="1" applyAlignment="1">
      <alignment vertical="top"/>
    </xf>
    <xf numFmtId="0" fontId="4" fillId="0" borderId="6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44" fontId="4" fillId="0" borderId="65" xfId="3" applyFont="1" applyFill="1" applyBorder="1"/>
    <xf numFmtId="0" fontId="10" fillId="0" borderId="25" xfId="0" applyFont="1" applyBorder="1"/>
    <xf numFmtId="0" fontId="4" fillId="0" borderId="26" xfId="0" applyFont="1" applyBorder="1"/>
    <xf numFmtId="0" fontId="4" fillId="0" borderId="26" xfId="0" applyFont="1" applyBorder="1" applyAlignment="1">
      <alignment vertical="top"/>
    </xf>
    <xf numFmtId="16" fontId="4" fillId="0" borderId="52" xfId="0" quotePrefix="1" applyNumberFormat="1" applyFont="1" applyBorder="1" applyAlignment="1">
      <alignment vertical="center" wrapText="1"/>
    </xf>
    <xf numFmtId="0" fontId="4" fillId="0" borderId="52" xfId="0" quotePrefix="1" applyFont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7" fillId="4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9" fillId="6" borderId="32" xfId="0" applyFont="1" applyFill="1" applyBorder="1" applyAlignment="1">
      <alignment horizontal="right"/>
    </xf>
    <xf numFmtId="0" fontId="9" fillId="6" borderId="33" xfId="0" applyFont="1" applyFill="1" applyBorder="1" applyAlignment="1">
      <alignment horizontal="right"/>
    </xf>
    <xf numFmtId="0" fontId="9" fillId="8" borderId="32" xfId="0" applyFont="1" applyFill="1" applyBorder="1" applyAlignment="1">
      <alignment horizontal="right"/>
    </xf>
    <xf numFmtId="0" fontId="9" fillId="8" borderId="33" xfId="0" applyFont="1" applyFill="1" applyBorder="1" applyAlignment="1">
      <alignment horizontal="right"/>
    </xf>
    <xf numFmtId="0" fontId="18" fillId="2" borderId="1" xfId="1" applyFont="1" applyFill="1" applyBorder="1" applyAlignment="1" applyProtection="1">
      <alignment horizontal="center"/>
      <protection locked="0"/>
    </xf>
    <xf numFmtId="0" fontId="18" fillId="2" borderId="13" xfId="1" applyFont="1" applyFill="1" applyBorder="1" applyAlignment="1" applyProtection="1">
      <alignment horizontal="center"/>
      <protection locked="0"/>
    </xf>
    <xf numFmtId="0" fontId="12" fillId="5" borderId="32" xfId="1" applyFont="1" applyFill="1" applyBorder="1" applyAlignment="1">
      <alignment horizontal="left"/>
    </xf>
    <xf numFmtId="0" fontId="12" fillId="5" borderId="33" xfId="1" applyFont="1" applyFill="1" applyBorder="1" applyAlignment="1">
      <alignment horizontal="left"/>
    </xf>
    <xf numFmtId="0" fontId="12" fillId="5" borderId="10" xfId="1" applyFont="1" applyFill="1" applyBorder="1" applyAlignment="1">
      <alignment horizontal="left"/>
    </xf>
    <xf numFmtId="0" fontId="12" fillId="7" borderId="32" xfId="1" applyFont="1" applyFill="1" applyBorder="1" applyAlignment="1">
      <alignment horizontal="left"/>
    </xf>
    <xf numFmtId="0" fontId="12" fillId="7" borderId="33" xfId="1" applyFont="1" applyFill="1" applyBorder="1" applyAlignment="1">
      <alignment horizontal="left"/>
    </xf>
    <xf numFmtId="0" fontId="12" fillId="7" borderId="10" xfId="1" applyFont="1" applyFill="1" applyBorder="1" applyAlignment="1">
      <alignment horizontal="left"/>
    </xf>
    <xf numFmtId="0" fontId="9" fillId="9" borderId="32" xfId="1" applyFont="1" applyFill="1" applyBorder="1" applyAlignment="1">
      <alignment horizontal="left" vertical="top"/>
    </xf>
    <xf numFmtId="0" fontId="9" fillId="9" borderId="33" xfId="1" applyFont="1" applyFill="1" applyBorder="1" applyAlignment="1">
      <alignment horizontal="left" vertical="top"/>
    </xf>
    <xf numFmtId="0" fontId="9" fillId="9" borderId="10" xfId="1" applyFont="1" applyFill="1" applyBorder="1" applyAlignment="1">
      <alignment horizontal="left" vertical="top"/>
    </xf>
    <xf numFmtId="0" fontId="4" fillId="0" borderId="48" xfId="0" quotePrefix="1" applyNumberFormat="1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</cellXfs>
  <cellStyles count="5">
    <cellStyle name="Standaard" xfId="0" builtinId="0"/>
    <cellStyle name="Standaard 2" xfId="1" xr:uid="{9F6E240D-A5A4-48BD-A835-17180549F8A4}"/>
    <cellStyle name="Valuta" xfId="3" builtinId="4"/>
    <cellStyle name="Valuta 2" xfId="2" xr:uid="{4C4C5279-5895-4371-9A32-33FF7704AB8F}"/>
    <cellStyle name="Valuta 3" xfId="4" xr:uid="{DFF4A883-EA2C-4D1C-B55D-BE68FE2763BA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809624</xdr:colOff>
      <xdr:row>0</xdr:row>
      <xdr:rowOff>142875</xdr:rowOff>
    </xdr:from>
    <xdr:to>
      <xdr:col>10</xdr:col>
      <xdr:colOff>1158873</xdr:colOff>
      <xdr:row>4</xdr:row>
      <xdr:rowOff>205740</xdr:rowOff>
    </xdr:to>
    <xdr:pic>
      <xdr:nvPicPr>
        <xdr:cNvPr id="3" name="Afbeelding 2" descr="Stichting Nidos | Home">
          <a:extLst>
            <a:ext uri="{FF2B5EF4-FFF2-40B4-BE49-F238E27FC236}">
              <a16:creationId xmlns:a16="http://schemas.microsoft.com/office/drawing/2014/main" id="{998BF759-FF61-5E78-0605-28725F84030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812499" y="142875"/>
          <a:ext cx="4981575" cy="10668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8F36-962E-40BF-A70A-46BF5A38AA4B}">
  <dimension ref="A1:M14"/>
  <sheetViews>
    <sheetView workbookViewId="0">
      <selection activeCell="C23" sqref="C23"/>
    </sheetView>
  </sheetViews>
  <sheetFormatPr defaultRowHeight="14.4"/>
  <cols>
    <col min="1" max="1" width="6.6640625" customWidth="1"/>
    <col min="2" max="2" width="55.33203125" bestFit="1" customWidth="1"/>
    <col min="3" max="3" width="54.6640625" bestFit="1" customWidth="1"/>
    <col min="4" max="4" width="32.6640625" bestFit="1" customWidth="1"/>
  </cols>
  <sheetData>
    <row r="1" spans="1:13" ht="15" thickBot="1"/>
    <row r="2" spans="1:13" ht="15.6">
      <c r="A2" s="2"/>
      <c r="B2" s="3" t="s">
        <v>0</v>
      </c>
      <c r="C2" s="4"/>
      <c r="D2" s="4"/>
      <c r="E2" s="4"/>
      <c r="F2" s="4"/>
      <c r="G2" s="4"/>
      <c r="H2" s="5"/>
      <c r="I2" s="5"/>
      <c r="J2" s="5"/>
      <c r="K2" s="5"/>
      <c r="L2" s="5"/>
      <c r="M2" s="6"/>
    </row>
    <row r="3" spans="1:1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>
      <c r="A4" s="10">
        <v>1</v>
      </c>
      <c r="B4" s="11" t="s">
        <v>1</v>
      </c>
      <c r="C4" s="8"/>
      <c r="D4" s="12"/>
      <c r="E4" s="13"/>
      <c r="F4" s="14"/>
      <c r="G4" s="12"/>
      <c r="H4" s="12"/>
      <c r="I4" s="8"/>
      <c r="J4" s="8"/>
      <c r="K4" s="8"/>
      <c r="L4" s="8"/>
      <c r="M4" s="9"/>
    </row>
    <row r="5" spans="1:13">
      <c r="A5" s="10">
        <v>2</v>
      </c>
      <c r="B5" s="11" t="s">
        <v>2</v>
      </c>
      <c r="C5" s="8"/>
      <c r="D5" s="12"/>
      <c r="E5" s="12"/>
      <c r="F5" s="12"/>
      <c r="G5" s="12"/>
      <c r="H5" s="12"/>
      <c r="I5" s="8"/>
      <c r="J5" s="8"/>
      <c r="K5" s="8"/>
      <c r="L5" s="8"/>
      <c r="M5" s="9"/>
    </row>
    <row r="6" spans="1:13">
      <c r="A6" s="10">
        <v>3</v>
      </c>
      <c r="B6" s="11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spans="1:13" ht="14.7" customHeight="1">
      <c r="A7" s="10">
        <v>3</v>
      </c>
      <c r="B7" s="157" t="s">
        <v>4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9"/>
    </row>
    <row r="8" spans="1:13" ht="14.7" customHeight="1">
      <c r="A8" s="10">
        <v>4</v>
      </c>
      <c r="B8" s="18" t="s">
        <v>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</row>
    <row r="9" spans="1:13">
      <c r="A9" s="10">
        <v>5</v>
      </c>
      <c r="B9" s="15" t="s">
        <v>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ht="14.7" customHeight="1">
      <c r="A10" s="10">
        <v>6</v>
      </c>
      <c r="B10" s="18" t="s">
        <v>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14.7" customHeight="1">
      <c r="A11" s="10">
        <v>7</v>
      </c>
      <c r="B11" s="18" t="s">
        <v>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" ht="14.7" customHeight="1">
      <c r="A12" s="10"/>
      <c r="B12" s="19" t="s">
        <v>9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3" ht="14.7" customHeight="1">
      <c r="A13" s="10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3" ht="15" thickBot="1">
      <c r="A14" s="20"/>
      <c r="B14" s="160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2"/>
    </row>
  </sheetData>
  <mergeCells count="2">
    <mergeCell ref="B7:M7"/>
    <mergeCell ref="B14:M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69F2-13FB-405E-9205-4519C7438F11}">
  <dimension ref="A1:DS128"/>
  <sheetViews>
    <sheetView tabSelected="1" topLeftCell="A55" zoomScale="60" zoomScaleNormal="60" workbookViewId="0">
      <selection activeCell="J110" sqref="J110"/>
    </sheetView>
  </sheetViews>
  <sheetFormatPr defaultRowHeight="15.6" customHeight="1"/>
  <cols>
    <col min="1" max="1" width="41.88671875" bestFit="1" customWidth="1"/>
    <col min="2" max="2" width="36.44140625" hidden="1" customWidth="1"/>
    <col min="3" max="3" width="31.33203125" hidden="1" customWidth="1"/>
    <col min="4" max="4" width="42.44140625" hidden="1" customWidth="1"/>
    <col min="5" max="5" width="83.88671875" hidden="1" customWidth="1"/>
    <col min="6" max="6" width="57.5546875" customWidth="1"/>
    <col min="7" max="7" width="18.5546875" style="23" customWidth="1"/>
    <col min="8" max="8" width="22.33203125" customWidth="1"/>
    <col min="9" max="9" width="25.77734375" customWidth="1"/>
    <col min="10" max="10" width="19.109375" style="23" customWidth="1"/>
    <col min="11" max="11" width="17.44140625" customWidth="1"/>
  </cols>
  <sheetData>
    <row r="1" spans="1:123" s="49" customFormat="1" ht="19.95" customHeight="1">
      <c r="A1" s="106" t="s">
        <v>10</v>
      </c>
      <c r="B1" s="107"/>
      <c r="C1" s="107"/>
      <c r="D1" s="107"/>
      <c r="E1" s="107"/>
      <c r="F1" s="107"/>
      <c r="G1" s="108"/>
      <c r="H1" s="107"/>
      <c r="I1" s="107"/>
      <c r="J1" s="108"/>
      <c r="K1" s="109"/>
      <c r="L1" s="110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</row>
    <row r="2" spans="1:123" s="49" customFormat="1" ht="19.95" customHeight="1">
      <c r="A2" s="106" t="s">
        <v>11</v>
      </c>
      <c r="B2" s="111"/>
      <c r="C2" s="112"/>
      <c r="D2" s="112"/>
      <c r="E2" s="112"/>
      <c r="F2" s="112"/>
      <c r="G2" s="113"/>
      <c r="H2" s="112"/>
      <c r="I2" s="112"/>
      <c r="J2" s="113"/>
      <c r="K2" s="114"/>
      <c r="L2" s="110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</row>
    <row r="3" spans="1:123" s="49" customFormat="1" ht="19.95" customHeight="1">
      <c r="A3" s="106" t="s">
        <v>12</v>
      </c>
      <c r="B3" s="115"/>
      <c r="C3" s="112"/>
      <c r="D3" s="112"/>
      <c r="E3" s="112"/>
      <c r="F3" s="112"/>
      <c r="G3" s="113"/>
      <c r="H3" s="112"/>
      <c r="I3" s="112"/>
      <c r="J3" s="113"/>
      <c r="K3" s="114"/>
      <c r="L3" s="110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</row>
    <row r="4" spans="1:123" s="49" customFormat="1" ht="19.95" customHeight="1">
      <c r="A4" s="106" t="s">
        <v>13</v>
      </c>
      <c r="B4" s="167"/>
      <c r="C4" s="168"/>
      <c r="D4" s="112"/>
      <c r="E4" s="112"/>
      <c r="F4" s="112"/>
      <c r="G4" s="113"/>
      <c r="H4" s="112"/>
      <c r="I4" s="112"/>
      <c r="J4" s="113"/>
      <c r="K4" s="114"/>
      <c r="L4" s="110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</row>
    <row r="5" spans="1:123" s="49" customFormat="1" ht="19.95" customHeight="1">
      <c r="A5" s="106"/>
      <c r="B5" s="116"/>
      <c r="C5" s="116"/>
      <c r="D5" s="112"/>
      <c r="E5" s="112"/>
      <c r="F5" s="112"/>
      <c r="G5" s="113"/>
      <c r="H5" s="112"/>
      <c r="I5" s="112"/>
      <c r="J5" s="113"/>
      <c r="K5" s="114"/>
      <c r="L5" s="110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</row>
    <row r="6" spans="1:123" s="49" customFormat="1" ht="19.95" customHeight="1" thickBot="1">
      <c r="A6" s="106"/>
      <c r="B6" s="112"/>
      <c r="C6" s="112"/>
      <c r="D6" s="112"/>
      <c r="E6" s="112"/>
      <c r="F6" s="112"/>
      <c r="G6" s="113"/>
      <c r="H6" s="112"/>
      <c r="I6" s="112"/>
      <c r="J6" s="113"/>
      <c r="K6" s="114"/>
      <c r="L6" s="110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</row>
    <row r="7" spans="1:123" ht="19.95" customHeight="1" thickBot="1">
      <c r="A7" s="169" t="s">
        <v>118</v>
      </c>
      <c r="B7" s="170"/>
      <c r="C7" s="170"/>
      <c r="D7" s="170"/>
      <c r="E7" s="170"/>
      <c r="F7" s="170"/>
      <c r="G7" s="170"/>
      <c r="H7" s="170"/>
      <c r="I7" s="170"/>
      <c r="J7" s="170"/>
      <c r="K7" s="171"/>
      <c r="L7" s="2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</row>
    <row r="8" spans="1:123" s="49" customFormat="1" ht="72.599999999999994" thickBot="1">
      <c r="A8" s="68" t="s">
        <v>14</v>
      </c>
      <c r="B8" s="69" t="s">
        <v>15</v>
      </c>
      <c r="C8" s="70" t="s">
        <v>16</v>
      </c>
      <c r="D8" s="71" t="s">
        <v>17</v>
      </c>
      <c r="E8" s="71" t="s">
        <v>18</v>
      </c>
      <c r="F8" s="72" t="s">
        <v>19</v>
      </c>
      <c r="G8" s="73" t="s">
        <v>20</v>
      </c>
      <c r="H8" s="74" t="s">
        <v>21</v>
      </c>
      <c r="I8" s="75" t="s">
        <v>129</v>
      </c>
      <c r="J8" s="137" t="s">
        <v>22</v>
      </c>
      <c r="K8" s="138" t="s">
        <v>23</v>
      </c>
      <c r="L8" s="46"/>
      <c r="M8" s="47"/>
      <c r="N8" s="47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</row>
    <row r="9" spans="1:123" s="43" customFormat="1" ht="15.6" customHeight="1">
      <c r="A9" s="52" t="s">
        <v>37</v>
      </c>
      <c r="B9" s="53" t="s">
        <v>38</v>
      </c>
      <c r="C9" s="53" t="s">
        <v>25</v>
      </c>
      <c r="D9" s="53" t="s">
        <v>39</v>
      </c>
      <c r="E9" s="53" t="s">
        <v>40</v>
      </c>
      <c r="F9" s="53" t="s">
        <v>31</v>
      </c>
      <c r="G9" s="54">
        <v>500</v>
      </c>
      <c r="H9" s="55">
        <v>1</v>
      </c>
      <c r="I9" s="56"/>
      <c r="J9" s="64">
        <v>1</v>
      </c>
      <c r="K9" s="57">
        <f t="shared" ref="K9:K18" si="0">I9*J9</f>
        <v>0</v>
      </c>
      <c r="L9" s="42"/>
    </row>
    <row r="10" spans="1:123" s="43" customFormat="1" ht="15.6" customHeight="1">
      <c r="A10" s="27" t="s">
        <v>41</v>
      </c>
      <c r="B10" s="28" t="s">
        <v>42</v>
      </c>
      <c r="C10" s="28" t="s">
        <v>29</v>
      </c>
      <c r="D10" s="28" t="s">
        <v>43</v>
      </c>
      <c r="E10" s="28" t="s">
        <v>40</v>
      </c>
      <c r="F10" s="28" t="s">
        <v>31</v>
      </c>
      <c r="G10" s="29">
        <v>1000</v>
      </c>
      <c r="H10" s="24">
        <v>2</v>
      </c>
      <c r="I10" s="25"/>
      <c r="J10" s="65">
        <v>1</v>
      </c>
      <c r="K10" s="26">
        <f t="shared" si="0"/>
        <v>0</v>
      </c>
      <c r="L10" s="42"/>
    </row>
    <row r="11" spans="1:123" s="45" customFormat="1" ht="15.6" customHeight="1">
      <c r="A11" s="27" t="s">
        <v>114</v>
      </c>
      <c r="B11" s="28" t="s">
        <v>24</v>
      </c>
      <c r="C11" s="28" t="s">
        <v>25</v>
      </c>
      <c r="D11" s="28" t="s">
        <v>26</v>
      </c>
      <c r="E11" s="28" t="s">
        <v>27</v>
      </c>
      <c r="F11" s="28" t="s">
        <v>28</v>
      </c>
      <c r="G11" s="29">
        <v>250</v>
      </c>
      <c r="H11" s="24">
        <v>4</v>
      </c>
      <c r="I11" s="25"/>
      <c r="J11" s="65">
        <v>1</v>
      </c>
      <c r="K11" s="26">
        <f>I11*J11</f>
        <v>0</v>
      </c>
      <c r="L11" s="44"/>
    </row>
    <row r="12" spans="1:123" s="45" customFormat="1" ht="15.6" customHeight="1">
      <c r="A12" s="27" t="s">
        <v>125</v>
      </c>
      <c r="B12" s="28" t="s">
        <v>24</v>
      </c>
      <c r="C12" s="28" t="s">
        <v>29</v>
      </c>
      <c r="D12" s="28" t="s">
        <v>30</v>
      </c>
      <c r="E12" s="28" t="s">
        <v>27</v>
      </c>
      <c r="F12" s="28" t="s">
        <v>31</v>
      </c>
      <c r="G12" s="29">
        <v>500</v>
      </c>
      <c r="H12" s="24">
        <v>4</v>
      </c>
      <c r="I12" s="25"/>
      <c r="J12" s="65">
        <v>1</v>
      </c>
      <c r="K12" s="26">
        <f t="shared" si="0"/>
        <v>0</v>
      </c>
      <c r="L12" s="44"/>
    </row>
    <row r="13" spans="1:123" s="45" customFormat="1" ht="15.6" customHeight="1">
      <c r="A13" s="27" t="s">
        <v>126</v>
      </c>
      <c r="B13" s="28" t="s">
        <v>32</v>
      </c>
      <c r="C13" s="28" t="s">
        <v>29</v>
      </c>
      <c r="D13" s="28" t="s">
        <v>33</v>
      </c>
      <c r="E13" s="28" t="s">
        <v>34</v>
      </c>
      <c r="F13" s="28" t="s">
        <v>35</v>
      </c>
      <c r="G13" s="29">
        <v>500</v>
      </c>
      <c r="H13" s="24">
        <v>2</v>
      </c>
      <c r="I13" s="25"/>
      <c r="J13" s="65">
        <v>1</v>
      </c>
      <c r="K13" s="26">
        <f t="shared" si="0"/>
        <v>0</v>
      </c>
      <c r="L13" s="44"/>
    </row>
    <row r="14" spans="1:123" s="45" customFormat="1" ht="15.6" customHeight="1">
      <c r="A14" s="27" t="s">
        <v>127</v>
      </c>
      <c r="B14" s="28" t="s">
        <v>32</v>
      </c>
      <c r="C14" s="28" t="s">
        <v>25</v>
      </c>
      <c r="D14" s="28" t="s">
        <v>36</v>
      </c>
      <c r="E14" s="28" t="s">
        <v>27</v>
      </c>
      <c r="F14" s="28" t="s">
        <v>31</v>
      </c>
      <c r="G14" s="29">
        <v>500</v>
      </c>
      <c r="H14" s="24">
        <v>2</v>
      </c>
      <c r="I14" s="25"/>
      <c r="J14" s="65">
        <v>1</v>
      </c>
      <c r="K14" s="26">
        <f t="shared" si="0"/>
        <v>0</v>
      </c>
      <c r="L14" s="44"/>
    </row>
    <row r="15" spans="1:123" s="45" customFormat="1" ht="15.6" customHeight="1">
      <c r="A15" s="27" t="s">
        <v>66</v>
      </c>
      <c r="B15" s="28" t="s">
        <v>38</v>
      </c>
      <c r="C15" s="28" t="s">
        <v>67</v>
      </c>
      <c r="D15" s="28" t="s">
        <v>68</v>
      </c>
      <c r="E15" s="28" t="s">
        <v>40</v>
      </c>
      <c r="F15" s="28" t="s">
        <v>31</v>
      </c>
      <c r="G15" s="29">
        <v>250</v>
      </c>
      <c r="H15" s="39">
        <v>1</v>
      </c>
      <c r="I15" s="25"/>
      <c r="J15" s="66">
        <v>1</v>
      </c>
      <c r="K15" s="26">
        <f t="shared" si="0"/>
        <v>0</v>
      </c>
      <c r="L15" s="44"/>
    </row>
    <row r="16" spans="1:123" s="45" customFormat="1" ht="15.6" customHeight="1">
      <c r="A16" s="27" t="s">
        <v>70</v>
      </c>
      <c r="B16" s="28" t="s">
        <v>71</v>
      </c>
      <c r="C16" s="28" t="s">
        <v>29</v>
      </c>
      <c r="D16" s="28" t="s">
        <v>72</v>
      </c>
      <c r="E16" s="28" t="s">
        <v>73</v>
      </c>
      <c r="F16" s="28" t="s">
        <v>31</v>
      </c>
      <c r="G16" s="38">
        <v>50</v>
      </c>
      <c r="H16" s="39">
        <v>1</v>
      </c>
      <c r="I16" s="25"/>
      <c r="J16" s="66">
        <v>1</v>
      </c>
      <c r="K16" s="26">
        <f t="shared" si="0"/>
        <v>0</v>
      </c>
      <c r="L16" s="44"/>
    </row>
    <row r="17" spans="1:12" s="45" customFormat="1" ht="15.6" customHeight="1">
      <c r="A17" s="27" t="s">
        <v>86</v>
      </c>
      <c r="B17" s="28" t="s">
        <v>42</v>
      </c>
      <c r="C17" s="28" t="s">
        <v>29</v>
      </c>
      <c r="D17" s="28" t="s">
        <v>87</v>
      </c>
      <c r="E17" s="28" t="s">
        <v>34</v>
      </c>
      <c r="F17" s="28" t="s">
        <v>31</v>
      </c>
      <c r="G17" s="29">
        <v>1000</v>
      </c>
      <c r="H17" s="24">
        <v>2</v>
      </c>
      <c r="I17" s="25"/>
      <c r="J17" s="65">
        <v>1</v>
      </c>
      <c r="K17" s="26">
        <f t="shared" si="0"/>
        <v>0</v>
      </c>
      <c r="L17" s="44"/>
    </row>
    <row r="18" spans="1:12" s="45" customFormat="1" ht="15.6" customHeight="1" thickBot="1">
      <c r="A18" s="58" t="s">
        <v>110</v>
      </c>
      <c r="B18" s="59" t="s">
        <v>111</v>
      </c>
      <c r="C18" s="59" t="s">
        <v>112</v>
      </c>
      <c r="D18" s="59" t="s">
        <v>113</v>
      </c>
      <c r="E18" s="59" t="s">
        <v>34</v>
      </c>
      <c r="F18" s="59" t="s">
        <v>31</v>
      </c>
      <c r="G18" s="60">
        <v>200</v>
      </c>
      <c r="H18" s="61">
        <v>1</v>
      </c>
      <c r="I18" s="62"/>
      <c r="J18" s="67">
        <v>1</v>
      </c>
      <c r="K18" s="63">
        <f t="shared" si="0"/>
        <v>0</v>
      </c>
      <c r="L18" s="44"/>
    </row>
    <row r="19" spans="1:12" ht="15.6" customHeight="1" thickBot="1">
      <c r="A19" s="163" t="s">
        <v>116</v>
      </c>
      <c r="B19" s="164"/>
      <c r="C19" s="164"/>
      <c r="D19" s="164"/>
      <c r="E19" s="164"/>
      <c r="F19" s="164"/>
      <c r="G19" s="164"/>
      <c r="H19" s="164"/>
      <c r="I19" s="164"/>
      <c r="J19" s="164"/>
      <c r="K19" s="82">
        <f>SUM(K9:K18)</f>
        <v>0</v>
      </c>
      <c r="L19" s="22"/>
    </row>
    <row r="20" spans="1:12" ht="15.6" customHeight="1">
      <c r="A20" s="102"/>
      <c r="B20" s="102"/>
      <c r="C20" s="102"/>
      <c r="D20" s="102"/>
      <c r="E20" s="102"/>
      <c r="F20" s="102"/>
      <c r="G20" s="103"/>
      <c r="H20" s="40"/>
      <c r="I20" s="104"/>
      <c r="J20" s="104"/>
      <c r="K20" s="105"/>
      <c r="L20" s="22"/>
    </row>
    <row r="21" spans="1:12" ht="15.6" customHeight="1">
      <c r="A21" s="102"/>
      <c r="B21" s="102"/>
      <c r="C21" s="102"/>
      <c r="D21" s="102"/>
      <c r="E21" s="102"/>
      <c r="F21" s="102"/>
      <c r="G21" s="103"/>
      <c r="H21" s="40"/>
      <c r="I21" s="104"/>
      <c r="J21" s="104"/>
      <c r="K21" s="105"/>
      <c r="L21" s="22"/>
    </row>
    <row r="22" spans="1:12" ht="15.6" customHeight="1" thickBot="1">
      <c r="A22" s="102"/>
      <c r="B22" s="102"/>
      <c r="C22" s="102"/>
      <c r="D22" s="102"/>
      <c r="E22" s="102"/>
      <c r="F22" s="102"/>
      <c r="G22" s="103"/>
      <c r="H22" s="40"/>
      <c r="I22" s="104"/>
      <c r="J22" s="104"/>
      <c r="K22" s="105"/>
      <c r="L22" s="22"/>
    </row>
    <row r="23" spans="1:12" ht="19.95" customHeight="1" thickBot="1">
      <c r="A23" s="172" t="s">
        <v>119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4"/>
      <c r="L23" s="22"/>
    </row>
    <row r="24" spans="1:12" ht="54.6" customHeight="1" thickBot="1">
      <c r="A24" s="76" t="s">
        <v>14</v>
      </c>
      <c r="B24" s="77" t="s">
        <v>15</v>
      </c>
      <c r="C24" s="78" t="s">
        <v>16</v>
      </c>
      <c r="D24" s="79" t="s">
        <v>17</v>
      </c>
      <c r="E24" s="79" t="s">
        <v>18</v>
      </c>
      <c r="F24" s="80" t="s">
        <v>19</v>
      </c>
      <c r="G24" s="139" t="s">
        <v>141</v>
      </c>
      <c r="H24" s="143"/>
      <c r="I24" s="100" t="s">
        <v>140</v>
      </c>
      <c r="J24" s="97" t="s">
        <v>22</v>
      </c>
      <c r="K24" s="81" t="s">
        <v>23</v>
      </c>
      <c r="L24" s="22"/>
    </row>
    <row r="25" spans="1:12" ht="15.6" customHeight="1" thickBot="1">
      <c r="A25" s="175" t="s">
        <v>137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7"/>
      <c r="L25" s="22"/>
    </row>
    <row r="26" spans="1:12" s="45" customFormat="1" ht="15.6" customHeight="1">
      <c r="A26" s="117" t="s">
        <v>100</v>
      </c>
      <c r="B26" s="118" t="s">
        <v>69</v>
      </c>
      <c r="C26" s="118" t="s">
        <v>82</v>
      </c>
      <c r="D26" s="119" t="s">
        <v>101</v>
      </c>
      <c r="E26" s="118" t="s">
        <v>102</v>
      </c>
      <c r="F26" s="118" t="s">
        <v>31</v>
      </c>
      <c r="G26" s="140" t="s">
        <v>130</v>
      </c>
      <c r="H26" s="144"/>
      <c r="I26" s="120"/>
      <c r="J26" s="121">
        <v>2</v>
      </c>
      <c r="K26" s="84">
        <f>I26*J26</f>
        <v>0</v>
      </c>
      <c r="L26" s="44"/>
    </row>
    <row r="27" spans="1:12" ht="15.6" customHeight="1">
      <c r="A27" s="27" t="s">
        <v>100</v>
      </c>
      <c r="B27" s="28" t="s">
        <v>69</v>
      </c>
      <c r="C27" s="28" t="s">
        <v>82</v>
      </c>
      <c r="D27" s="29" t="s">
        <v>101</v>
      </c>
      <c r="E27" s="28" t="s">
        <v>102</v>
      </c>
      <c r="F27" s="28" t="s">
        <v>31</v>
      </c>
      <c r="G27" s="141" t="s">
        <v>135</v>
      </c>
      <c r="H27" s="145"/>
      <c r="I27" s="25"/>
      <c r="J27" s="98">
        <v>2</v>
      </c>
      <c r="K27" s="26">
        <f>I27*J27</f>
        <v>0</v>
      </c>
      <c r="L27" s="22"/>
    </row>
    <row r="28" spans="1:12" ht="15.6" customHeight="1">
      <c r="A28" s="27" t="s">
        <v>100</v>
      </c>
      <c r="B28" s="28" t="s">
        <v>69</v>
      </c>
      <c r="C28" s="28" t="s">
        <v>82</v>
      </c>
      <c r="D28" s="29" t="s">
        <v>101</v>
      </c>
      <c r="E28" s="28" t="s">
        <v>102</v>
      </c>
      <c r="F28" s="28" t="s">
        <v>31</v>
      </c>
      <c r="G28" s="141" t="s">
        <v>136</v>
      </c>
      <c r="H28" s="145"/>
      <c r="I28" s="25"/>
      <c r="J28" s="98">
        <v>4</v>
      </c>
      <c r="K28" s="26">
        <f t="shared" ref="K28:K102" si="1">I28*J28</f>
        <v>0</v>
      </c>
      <c r="L28" s="22"/>
    </row>
    <row r="29" spans="1:12" ht="15.6" customHeight="1">
      <c r="A29" s="27" t="s">
        <v>100</v>
      </c>
      <c r="B29" s="28" t="s">
        <v>69</v>
      </c>
      <c r="C29" s="28" t="s">
        <v>83</v>
      </c>
      <c r="D29" s="29" t="s">
        <v>101</v>
      </c>
      <c r="E29" s="28" t="s">
        <v>102</v>
      </c>
      <c r="F29" s="28" t="s">
        <v>31</v>
      </c>
      <c r="G29" s="141" t="s">
        <v>131</v>
      </c>
      <c r="H29" s="145"/>
      <c r="I29" s="25"/>
      <c r="J29" s="98">
        <v>4</v>
      </c>
      <c r="K29" s="26">
        <f t="shared" si="1"/>
        <v>0</v>
      </c>
      <c r="L29" s="22"/>
    </row>
    <row r="30" spans="1:12" ht="15.6" customHeight="1">
      <c r="A30" s="86" t="s">
        <v>100</v>
      </c>
      <c r="B30" s="87" t="s">
        <v>69</v>
      </c>
      <c r="C30" s="87" t="s">
        <v>83</v>
      </c>
      <c r="D30" s="88" t="s">
        <v>101</v>
      </c>
      <c r="E30" s="87" t="s">
        <v>102</v>
      </c>
      <c r="F30" s="87" t="s">
        <v>31</v>
      </c>
      <c r="G30" s="142" t="s">
        <v>134</v>
      </c>
      <c r="H30" s="146"/>
      <c r="I30" s="101"/>
      <c r="J30" s="99">
        <v>1</v>
      </c>
      <c r="K30" s="89">
        <f t="shared" si="1"/>
        <v>0</v>
      </c>
      <c r="L30" s="22"/>
    </row>
    <row r="31" spans="1:12" s="45" customFormat="1">
      <c r="A31" s="127" t="s">
        <v>121</v>
      </c>
      <c r="B31" s="126" t="s">
        <v>84</v>
      </c>
      <c r="C31" s="126" t="s">
        <v>45</v>
      </c>
      <c r="D31" s="126" t="s">
        <v>54</v>
      </c>
      <c r="E31" s="126" t="s">
        <v>85</v>
      </c>
      <c r="F31" s="130" t="s">
        <v>31</v>
      </c>
      <c r="G31" s="140" t="s">
        <v>130</v>
      </c>
      <c r="H31" s="144"/>
      <c r="I31" s="124"/>
      <c r="J31" s="121">
        <v>4</v>
      </c>
      <c r="K31" s="85">
        <f t="shared" ref="K31:K60" si="2">I31*J31</f>
        <v>0</v>
      </c>
      <c r="L31" s="44"/>
    </row>
    <row r="32" spans="1:12">
      <c r="A32" s="30" t="s">
        <v>121</v>
      </c>
      <c r="B32" s="31" t="s">
        <v>84</v>
      </c>
      <c r="C32" s="28" t="s">
        <v>45</v>
      </c>
      <c r="D32" s="31" t="s">
        <v>54</v>
      </c>
      <c r="E32" s="31" t="s">
        <v>85</v>
      </c>
      <c r="F32" s="32" t="s">
        <v>31</v>
      </c>
      <c r="G32" s="141" t="s">
        <v>135</v>
      </c>
      <c r="H32" s="145"/>
      <c r="I32" s="25"/>
      <c r="J32" s="98">
        <v>4</v>
      </c>
      <c r="K32" s="26">
        <f t="shared" si="2"/>
        <v>0</v>
      </c>
      <c r="L32" s="22"/>
    </row>
    <row r="33" spans="1:12">
      <c r="A33" s="30" t="s">
        <v>121</v>
      </c>
      <c r="B33" s="31" t="s">
        <v>84</v>
      </c>
      <c r="C33" s="28" t="s">
        <v>45</v>
      </c>
      <c r="D33" s="31" t="s">
        <v>54</v>
      </c>
      <c r="E33" s="31" t="s">
        <v>85</v>
      </c>
      <c r="F33" s="32" t="s">
        <v>31</v>
      </c>
      <c r="G33" s="141" t="s">
        <v>136</v>
      </c>
      <c r="H33" s="145"/>
      <c r="I33" s="25"/>
      <c r="J33" s="98">
        <v>8</v>
      </c>
      <c r="K33" s="26">
        <f t="shared" si="2"/>
        <v>0</v>
      </c>
      <c r="L33" s="22"/>
    </row>
    <row r="34" spans="1:12">
      <c r="A34" s="30" t="s">
        <v>121</v>
      </c>
      <c r="B34" s="31" t="s">
        <v>84</v>
      </c>
      <c r="C34" s="28" t="s">
        <v>48</v>
      </c>
      <c r="D34" s="31" t="s">
        <v>54</v>
      </c>
      <c r="E34" s="31" t="s">
        <v>85</v>
      </c>
      <c r="F34" s="32" t="s">
        <v>31</v>
      </c>
      <c r="G34" s="141" t="s">
        <v>131</v>
      </c>
      <c r="H34" s="145"/>
      <c r="I34" s="25"/>
      <c r="J34" s="98">
        <v>8</v>
      </c>
      <c r="K34" s="26">
        <f t="shared" si="2"/>
        <v>0</v>
      </c>
      <c r="L34" s="22"/>
    </row>
    <row r="35" spans="1:12" ht="15.6" customHeight="1">
      <c r="A35" s="91" t="s">
        <v>121</v>
      </c>
      <c r="B35" s="90" t="s">
        <v>84</v>
      </c>
      <c r="C35" s="87" t="s">
        <v>48</v>
      </c>
      <c r="D35" s="90" t="s">
        <v>54</v>
      </c>
      <c r="E35" s="90" t="s">
        <v>85</v>
      </c>
      <c r="F35" s="94" t="s">
        <v>31</v>
      </c>
      <c r="G35" s="142" t="s">
        <v>134</v>
      </c>
      <c r="H35" s="146"/>
      <c r="I35" s="101"/>
      <c r="J35" s="99">
        <v>2</v>
      </c>
      <c r="K35" s="89">
        <f t="shared" si="2"/>
        <v>0</v>
      </c>
      <c r="L35" s="22"/>
    </row>
    <row r="36" spans="1:12" s="41" customFormat="1">
      <c r="A36" s="128" t="s">
        <v>44</v>
      </c>
      <c r="B36" s="129" t="s">
        <v>38</v>
      </c>
      <c r="C36" s="129" t="s">
        <v>45</v>
      </c>
      <c r="D36" s="129" t="s">
        <v>46</v>
      </c>
      <c r="E36" s="129" t="s">
        <v>47</v>
      </c>
      <c r="F36" s="129" t="s">
        <v>31</v>
      </c>
      <c r="G36" s="140" t="s">
        <v>130</v>
      </c>
      <c r="H36" s="144"/>
      <c r="I36" s="124"/>
      <c r="J36" s="121">
        <v>4</v>
      </c>
      <c r="K36" s="85">
        <f t="shared" si="2"/>
        <v>0</v>
      </c>
      <c r="L36" s="40"/>
    </row>
    <row r="37" spans="1:12">
      <c r="A37" s="36" t="s">
        <v>44</v>
      </c>
      <c r="B37" s="37" t="s">
        <v>38</v>
      </c>
      <c r="C37" s="28" t="s">
        <v>45</v>
      </c>
      <c r="D37" s="37" t="s">
        <v>46</v>
      </c>
      <c r="E37" s="37" t="s">
        <v>47</v>
      </c>
      <c r="F37" s="28" t="s">
        <v>31</v>
      </c>
      <c r="G37" s="141" t="s">
        <v>135</v>
      </c>
      <c r="H37" s="145"/>
      <c r="I37" s="25"/>
      <c r="J37" s="98">
        <v>4</v>
      </c>
      <c r="K37" s="26">
        <f t="shared" si="2"/>
        <v>0</v>
      </c>
      <c r="L37" s="22"/>
    </row>
    <row r="38" spans="1:12">
      <c r="A38" s="36" t="s">
        <v>44</v>
      </c>
      <c r="B38" s="37" t="s">
        <v>38</v>
      </c>
      <c r="C38" s="28" t="s">
        <v>45</v>
      </c>
      <c r="D38" s="37" t="s">
        <v>46</v>
      </c>
      <c r="E38" s="37" t="s">
        <v>47</v>
      </c>
      <c r="F38" s="28" t="s">
        <v>31</v>
      </c>
      <c r="G38" s="141" t="s">
        <v>136</v>
      </c>
      <c r="H38" s="145"/>
      <c r="I38" s="25"/>
      <c r="J38" s="98">
        <v>8</v>
      </c>
      <c r="K38" s="26">
        <f t="shared" si="2"/>
        <v>0</v>
      </c>
      <c r="L38" s="22"/>
    </row>
    <row r="39" spans="1:12">
      <c r="A39" s="36" t="s">
        <v>44</v>
      </c>
      <c r="B39" s="37" t="s">
        <v>38</v>
      </c>
      <c r="C39" s="28" t="s">
        <v>48</v>
      </c>
      <c r="D39" s="37" t="s">
        <v>46</v>
      </c>
      <c r="E39" s="37" t="s">
        <v>47</v>
      </c>
      <c r="F39" s="28" t="s">
        <v>31</v>
      </c>
      <c r="G39" s="141" t="s">
        <v>131</v>
      </c>
      <c r="H39" s="145"/>
      <c r="I39" s="25"/>
      <c r="J39" s="98">
        <v>8</v>
      </c>
      <c r="K39" s="26">
        <f t="shared" si="2"/>
        <v>0</v>
      </c>
      <c r="L39" s="22"/>
    </row>
    <row r="40" spans="1:12" ht="15.6" customHeight="1">
      <c r="A40" s="92" t="s">
        <v>44</v>
      </c>
      <c r="B40" s="93" t="s">
        <v>38</v>
      </c>
      <c r="C40" s="87" t="s">
        <v>48</v>
      </c>
      <c r="D40" s="93" t="s">
        <v>46</v>
      </c>
      <c r="E40" s="93" t="s">
        <v>47</v>
      </c>
      <c r="F40" s="87" t="s">
        <v>31</v>
      </c>
      <c r="G40" s="142" t="s">
        <v>134</v>
      </c>
      <c r="H40" s="146"/>
      <c r="I40" s="101"/>
      <c r="J40" s="99">
        <v>2</v>
      </c>
      <c r="K40" s="89">
        <f t="shared" si="2"/>
        <v>0</v>
      </c>
      <c r="L40" s="22"/>
    </row>
    <row r="41" spans="1:12" s="45" customFormat="1">
      <c r="A41" s="127" t="s">
        <v>49</v>
      </c>
      <c r="B41" s="126" t="s">
        <v>38</v>
      </c>
      <c r="C41" s="126" t="s">
        <v>45</v>
      </c>
      <c r="D41" s="126" t="s">
        <v>50</v>
      </c>
      <c r="E41" s="126" t="s">
        <v>47</v>
      </c>
      <c r="F41" s="126" t="s">
        <v>31</v>
      </c>
      <c r="G41" s="140" t="s">
        <v>130</v>
      </c>
      <c r="H41" s="144"/>
      <c r="I41" s="124"/>
      <c r="J41" s="121">
        <v>4</v>
      </c>
      <c r="K41" s="85">
        <f t="shared" si="2"/>
        <v>0</v>
      </c>
      <c r="L41" s="44"/>
    </row>
    <row r="42" spans="1:12">
      <c r="A42" s="30" t="s">
        <v>51</v>
      </c>
      <c r="B42" s="31" t="s">
        <v>38</v>
      </c>
      <c r="C42" s="28" t="s">
        <v>45</v>
      </c>
      <c r="D42" s="31" t="s">
        <v>50</v>
      </c>
      <c r="E42" s="31" t="s">
        <v>47</v>
      </c>
      <c r="F42" s="31" t="s">
        <v>31</v>
      </c>
      <c r="G42" s="141" t="s">
        <v>135</v>
      </c>
      <c r="H42" s="145"/>
      <c r="I42" s="25"/>
      <c r="J42" s="98">
        <v>4</v>
      </c>
      <c r="K42" s="26">
        <f t="shared" si="2"/>
        <v>0</v>
      </c>
      <c r="L42" s="22"/>
    </row>
    <row r="43" spans="1:12">
      <c r="A43" s="30" t="s">
        <v>49</v>
      </c>
      <c r="B43" s="31" t="s">
        <v>38</v>
      </c>
      <c r="C43" s="28" t="s">
        <v>45</v>
      </c>
      <c r="D43" s="31" t="s">
        <v>50</v>
      </c>
      <c r="E43" s="31" t="s">
        <v>47</v>
      </c>
      <c r="F43" s="31" t="s">
        <v>31</v>
      </c>
      <c r="G43" s="141" t="s">
        <v>136</v>
      </c>
      <c r="H43" s="145"/>
      <c r="I43" s="25"/>
      <c r="J43" s="98">
        <v>8</v>
      </c>
      <c r="K43" s="26">
        <f t="shared" si="2"/>
        <v>0</v>
      </c>
      <c r="L43" s="22"/>
    </row>
    <row r="44" spans="1:12">
      <c r="A44" s="30" t="s">
        <v>51</v>
      </c>
      <c r="B44" s="31" t="s">
        <v>38</v>
      </c>
      <c r="C44" s="28" t="s">
        <v>48</v>
      </c>
      <c r="D44" s="31" t="s">
        <v>50</v>
      </c>
      <c r="E44" s="31" t="s">
        <v>47</v>
      </c>
      <c r="F44" s="31" t="s">
        <v>31</v>
      </c>
      <c r="G44" s="141" t="s">
        <v>131</v>
      </c>
      <c r="H44" s="145"/>
      <c r="I44" s="25"/>
      <c r="J44" s="98">
        <v>8</v>
      </c>
      <c r="K44" s="26">
        <f t="shared" si="2"/>
        <v>0</v>
      </c>
      <c r="L44" s="22"/>
    </row>
    <row r="45" spans="1:12" ht="15.6" customHeight="1">
      <c r="A45" s="91" t="s">
        <v>49</v>
      </c>
      <c r="B45" s="90" t="s">
        <v>38</v>
      </c>
      <c r="C45" s="87" t="s">
        <v>48</v>
      </c>
      <c r="D45" s="90" t="s">
        <v>50</v>
      </c>
      <c r="E45" s="90" t="s">
        <v>47</v>
      </c>
      <c r="F45" s="90" t="s">
        <v>31</v>
      </c>
      <c r="G45" s="142" t="s">
        <v>134</v>
      </c>
      <c r="H45" s="146"/>
      <c r="I45" s="101"/>
      <c r="J45" s="99">
        <v>2</v>
      </c>
      <c r="K45" s="89">
        <f t="shared" si="2"/>
        <v>0</v>
      </c>
      <c r="L45" s="22"/>
    </row>
    <row r="46" spans="1:12" s="45" customFormat="1">
      <c r="A46" s="127" t="s">
        <v>115</v>
      </c>
      <c r="B46" s="131" t="s">
        <v>69</v>
      </c>
      <c r="C46" s="132" t="s">
        <v>64</v>
      </c>
      <c r="D46" s="131" t="s">
        <v>46</v>
      </c>
      <c r="E46" s="133" t="s">
        <v>47</v>
      </c>
      <c r="F46" s="131" t="s">
        <v>31</v>
      </c>
      <c r="G46" s="140" t="s">
        <v>130</v>
      </c>
      <c r="H46" s="144"/>
      <c r="I46" s="124"/>
      <c r="J46" s="121">
        <v>2</v>
      </c>
      <c r="K46" s="85">
        <f t="shared" si="2"/>
        <v>0</v>
      </c>
      <c r="L46" s="44"/>
    </row>
    <row r="47" spans="1:12" s="45" customFormat="1">
      <c r="A47" s="30" t="s">
        <v>115</v>
      </c>
      <c r="B47" s="50" t="s">
        <v>69</v>
      </c>
      <c r="C47" s="28" t="s">
        <v>45</v>
      </c>
      <c r="D47" s="50" t="s">
        <v>46</v>
      </c>
      <c r="E47" s="51" t="s">
        <v>47</v>
      </c>
      <c r="F47" s="50" t="s">
        <v>31</v>
      </c>
      <c r="G47" s="141" t="s">
        <v>135</v>
      </c>
      <c r="H47" s="145"/>
      <c r="I47" s="25"/>
      <c r="J47" s="98">
        <v>2</v>
      </c>
      <c r="K47" s="26">
        <f t="shared" si="2"/>
        <v>0</v>
      </c>
      <c r="L47" s="44"/>
    </row>
    <row r="48" spans="1:12" s="45" customFormat="1">
      <c r="A48" s="30" t="s">
        <v>115</v>
      </c>
      <c r="B48" s="50" t="s">
        <v>69</v>
      </c>
      <c r="C48" s="28" t="s">
        <v>45</v>
      </c>
      <c r="D48" s="50" t="s">
        <v>46</v>
      </c>
      <c r="E48" s="51" t="s">
        <v>47</v>
      </c>
      <c r="F48" s="50" t="s">
        <v>31</v>
      </c>
      <c r="G48" s="141" t="s">
        <v>136</v>
      </c>
      <c r="H48" s="145"/>
      <c r="I48" s="25"/>
      <c r="J48" s="98">
        <v>4</v>
      </c>
      <c r="K48" s="26">
        <f t="shared" si="2"/>
        <v>0</v>
      </c>
      <c r="L48" s="44"/>
    </row>
    <row r="49" spans="1:12" s="45" customFormat="1">
      <c r="A49" s="30" t="s">
        <v>115</v>
      </c>
      <c r="B49" s="50" t="s">
        <v>69</v>
      </c>
      <c r="C49" s="28" t="s">
        <v>48</v>
      </c>
      <c r="D49" s="50" t="s">
        <v>46</v>
      </c>
      <c r="E49" s="51" t="s">
        <v>47</v>
      </c>
      <c r="F49" s="50" t="s">
        <v>31</v>
      </c>
      <c r="G49" s="141" t="s">
        <v>131</v>
      </c>
      <c r="H49" s="145"/>
      <c r="I49" s="25"/>
      <c r="J49" s="98">
        <v>4</v>
      </c>
      <c r="K49" s="26">
        <f t="shared" si="2"/>
        <v>0</v>
      </c>
      <c r="L49" s="44"/>
    </row>
    <row r="50" spans="1:12" s="45" customFormat="1" ht="15.6" customHeight="1">
      <c r="A50" s="91" t="s">
        <v>115</v>
      </c>
      <c r="B50" s="95" t="s">
        <v>69</v>
      </c>
      <c r="C50" s="87" t="s">
        <v>48</v>
      </c>
      <c r="D50" s="95" t="s">
        <v>46</v>
      </c>
      <c r="E50" s="96" t="s">
        <v>47</v>
      </c>
      <c r="F50" s="95" t="s">
        <v>31</v>
      </c>
      <c r="G50" s="142" t="s">
        <v>134</v>
      </c>
      <c r="H50" s="146"/>
      <c r="I50" s="101"/>
      <c r="J50" s="99">
        <v>1</v>
      </c>
      <c r="K50" s="89">
        <f t="shared" si="2"/>
        <v>0</v>
      </c>
      <c r="L50" s="44"/>
    </row>
    <row r="51" spans="1:12" s="45" customFormat="1">
      <c r="A51" s="122" t="s">
        <v>103</v>
      </c>
      <c r="B51" s="123" t="s">
        <v>104</v>
      </c>
      <c r="C51" s="123" t="s">
        <v>82</v>
      </c>
      <c r="D51" s="123" t="s">
        <v>105</v>
      </c>
      <c r="E51" s="123" t="s">
        <v>102</v>
      </c>
      <c r="F51" s="123" t="s">
        <v>31</v>
      </c>
      <c r="G51" s="140" t="s">
        <v>130</v>
      </c>
      <c r="H51" s="144"/>
      <c r="I51" s="124"/>
      <c r="J51" s="121">
        <v>2</v>
      </c>
      <c r="K51" s="85">
        <f t="shared" si="2"/>
        <v>0</v>
      </c>
      <c r="L51" s="44"/>
    </row>
    <row r="52" spans="1:12">
      <c r="A52" s="27" t="s">
        <v>103</v>
      </c>
      <c r="B52" s="28" t="s">
        <v>104</v>
      </c>
      <c r="C52" s="28" t="s">
        <v>82</v>
      </c>
      <c r="D52" s="28" t="s">
        <v>105</v>
      </c>
      <c r="E52" s="28" t="s">
        <v>102</v>
      </c>
      <c r="F52" s="28" t="s">
        <v>31</v>
      </c>
      <c r="G52" s="141" t="s">
        <v>135</v>
      </c>
      <c r="H52" s="145"/>
      <c r="I52" s="25"/>
      <c r="J52" s="98">
        <v>2</v>
      </c>
      <c r="K52" s="26">
        <f t="shared" si="2"/>
        <v>0</v>
      </c>
      <c r="L52" s="22"/>
    </row>
    <row r="53" spans="1:12">
      <c r="A53" s="27" t="s">
        <v>103</v>
      </c>
      <c r="B53" s="28" t="s">
        <v>104</v>
      </c>
      <c r="C53" s="28" t="s">
        <v>82</v>
      </c>
      <c r="D53" s="28" t="s">
        <v>105</v>
      </c>
      <c r="E53" s="28" t="s">
        <v>102</v>
      </c>
      <c r="F53" s="28" t="s">
        <v>31</v>
      </c>
      <c r="G53" s="141" t="s">
        <v>136</v>
      </c>
      <c r="H53" s="145"/>
      <c r="I53" s="25"/>
      <c r="J53" s="98">
        <v>4</v>
      </c>
      <c r="K53" s="26">
        <f t="shared" si="2"/>
        <v>0</v>
      </c>
      <c r="L53" s="22"/>
    </row>
    <row r="54" spans="1:12">
      <c r="A54" s="27" t="s">
        <v>103</v>
      </c>
      <c r="B54" s="28" t="s">
        <v>104</v>
      </c>
      <c r="C54" s="28" t="s">
        <v>83</v>
      </c>
      <c r="D54" s="28" t="s">
        <v>105</v>
      </c>
      <c r="E54" s="28" t="s">
        <v>102</v>
      </c>
      <c r="F54" s="28" t="s">
        <v>31</v>
      </c>
      <c r="G54" s="141" t="s">
        <v>131</v>
      </c>
      <c r="H54" s="145"/>
      <c r="I54" s="25"/>
      <c r="J54" s="98">
        <v>4</v>
      </c>
      <c r="K54" s="26">
        <f t="shared" si="2"/>
        <v>0</v>
      </c>
      <c r="L54" s="22"/>
    </row>
    <row r="55" spans="1:12" ht="15.6" customHeight="1">
      <c r="A55" s="86" t="s">
        <v>103</v>
      </c>
      <c r="B55" s="87" t="s">
        <v>104</v>
      </c>
      <c r="C55" s="87" t="s">
        <v>83</v>
      </c>
      <c r="D55" s="87" t="s">
        <v>105</v>
      </c>
      <c r="E55" s="87" t="s">
        <v>102</v>
      </c>
      <c r="F55" s="87" t="s">
        <v>31</v>
      </c>
      <c r="G55" s="142" t="s">
        <v>134</v>
      </c>
      <c r="H55" s="146"/>
      <c r="I55" s="101"/>
      <c r="J55" s="99">
        <v>1</v>
      </c>
      <c r="K55" s="89">
        <f t="shared" si="2"/>
        <v>0</v>
      </c>
      <c r="L55" s="22"/>
    </row>
    <row r="56" spans="1:12" s="45" customFormat="1">
      <c r="A56" s="134" t="s">
        <v>106</v>
      </c>
      <c r="B56" s="135" t="s">
        <v>107</v>
      </c>
      <c r="C56" s="135" t="s">
        <v>82</v>
      </c>
      <c r="D56" s="135" t="s">
        <v>105</v>
      </c>
      <c r="E56" s="135" t="s">
        <v>102</v>
      </c>
      <c r="F56" s="135" t="s">
        <v>31</v>
      </c>
      <c r="G56" s="140" t="s">
        <v>130</v>
      </c>
      <c r="H56" s="148"/>
      <c r="I56" s="136"/>
      <c r="J56" s="121">
        <v>2</v>
      </c>
      <c r="K56" s="84">
        <f t="shared" si="2"/>
        <v>0</v>
      </c>
      <c r="L56" s="44"/>
    </row>
    <row r="57" spans="1:12">
      <c r="A57" s="33" t="s">
        <v>106</v>
      </c>
      <c r="B57" s="34" t="s">
        <v>107</v>
      </c>
      <c r="C57" s="34" t="s">
        <v>82</v>
      </c>
      <c r="D57" s="34" t="s">
        <v>105</v>
      </c>
      <c r="E57" s="34" t="s">
        <v>102</v>
      </c>
      <c r="F57" s="34" t="s">
        <v>31</v>
      </c>
      <c r="G57" s="141" t="s">
        <v>135</v>
      </c>
      <c r="H57" s="149"/>
      <c r="I57" s="35"/>
      <c r="J57" s="98">
        <v>2</v>
      </c>
      <c r="K57" s="26">
        <f t="shared" si="2"/>
        <v>0</v>
      </c>
      <c r="L57" s="22"/>
    </row>
    <row r="58" spans="1:12">
      <c r="A58" s="33" t="s">
        <v>106</v>
      </c>
      <c r="B58" s="34" t="s">
        <v>107</v>
      </c>
      <c r="C58" s="34" t="s">
        <v>82</v>
      </c>
      <c r="D58" s="34" t="s">
        <v>105</v>
      </c>
      <c r="E58" s="34" t="s">
        <v>102</v>
      </c>
      <c r="F58" s="34" t="s">
        <v>31</v>
      </c>
      <c r="G58" s="141" t="s">
        <v>136</v>
      </c>
      <c r="H58" s="149"/>
      <c r="I58" s="35"/>
      <c r="J58" s="98">
        <v>4</v>
      </c>
      <c r="K58" s="26">
        <f t="shared" si="2"/>
        <v>0</v>
      </c>
      <c r="L58" s="22"/>
    </row>
    <row r="59" spans="1:12">
      <c r="A59" s="33" t="s">
        <v>106</v>
      </c>
      <c r="B59" s="34" t="s">
        <v>107</v>
      </c>
      <c r="C59" s="34" t="s">
        <v>83</v>
      </c>
      <c r="D59" s="34" t="s">
        <v>105</v>
      </c>
      <c r="E59" s="34" t="s">
        <v>102</v>
      </c>
      <c r="F59" s="34" t="s">
        <v>31</v>
      </c>
      <c r="G59" s="141" t="s">
        <v>131</v>
      </c>
      <c r="H59" s="149"/>
      <c r="I59" s="35"/>
      <c r="J59" s="98">
        <v>4</v>
      </c>
      <c r="K59" s="26">
        <f t="shared" si="2"/>
        <v>0</v>
      </c>
      <c r="L59" s="22"/>
    </row>
    <row r="60" spans="1:12" ht="15.6" customHeight="1" thickBot="1">
      <c r="A60" s="33" t="s">
        <v>106</v>
      </c>
      <c r="B60" s="34" t="s">
        <v>107</v>
      </c>
      <c r="C60" s="34" t="s">
        <v>83</v>
      </c>
      <c r="D60" s="34" t="s">
        <v>105</v>
      </c>
      <c r="E60" s="34" t="s">
        <v>102</v>
      </c>
      <c r="F60" s="34" t="s">
        <v>31</v>
      </c>
      <c r="G60" s="142" t="s">
        <v>134</v>
      </c>
      <c r="H60" s="149"/>
      <c r="I60" s="62"/>
      <c r="J60" s="99">
        <v>1</v>
      </c>
      <c r="K60" s="26">
        <f t="shared" si="2"/>
        <v>0</v>
      </c>
      <c r="L60" s="22"/>
    </row>
    <row r="61" spans="1:12" ht="15.6" customHeight="1" thickBot="1">
      <c r="A61" s="175" t="s">
        <v>138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7"/>
      <c r="L61" s="22"/>
    </row>
    <row r="62" spans="1:12" s="45" customFormat="1" ht="15.6" customHeight="1">
      <c r="A62" s="122" t="s">
        <v>120</v>
      </c>
      <c r="B62" s="126" t="s">
        <v>77</v>
      </c>
      <c r="C62" s="126" t="s">
        <v>78</v>
      </c>
      <c r="D62" s="126" t="s">
        <v>79</v>
      </c>
      <c r="E62" s="126" t="s">
        <v>80</v>
      </c>
      <c r="F62" s="126" t="s">
        <v>81</v>
      </c>
      <c r="G62" s="140" t="s">
        <v>130</v>
      </c>
      <c r="H62" s="144"/>
      <c r="I62" s="124"/>
      <c r="J62" s="125">
        <v>1</v>
      </c>
      <c r="K62" s="85">
        <f t="shared" si="1"/>
        <v>0</v>
      </c>
      <c r="L62" s="44"/>
    </row>
    <row r="63" spans="1:12">
      <c r="A63" s="27" t="s">
        <v>120</v>
      </c>
      <c r="B63" s="31" t="s">
        <v>77</v>
      </c>
      <c r="C63" s="28" t="s">
        <v>82</v>
      </c>
      <c r="D63" s="31" t="s">
        <v>79</v>
      </c>
      <c r="E63" s="31" t="s">
        <v>80</v>
      </c>
      <c r="F63" s="31" t="s">
        <v>81</v>
      </c>
      <c r="G63" s="141" t="s">
        <v>135</v>
      </c>
      <c r="H63" s="145"/>
      <c r="I63" s="25"/>
      <c r="J63" s="98">
        <v>2</v>
      </c>
      <c r="K63" s="26">
        <f t="shared" si="1"/>
        <v>0</v>
      </c>
      <c r="L63" s="22"/>
    </row>
    <row r="64" spans="1:12">
      <c r="A64" s="27" t="s">
        <v>120</v>
      </c>
      <c r="B64" s="31" t="s">
        <v>77</v>
      </c>
      <c r="C64" s="28" t="s">
        <v>82</v>
      </c>
      <c r="D64" s="31" t="s">
        <v>79</v>
      </c>
      <c r="E64" s="31" t="s">
        <v>80</v>
      </c>
      <c r="F64" s="31" t="s">
        <v>81</v>
      </c>
      <c r="G64" s="141" t="s">
        <v>133</v>
      </c>
      <c r="H64" s="145"/>
      <c r="I64" s="25"/>
      <c r="J64" s="98">
        <v>4</v>
      </c>
      <c r="K64" s="26">
        <f t="shared" si="1"/>
        <v>0</v>
      </c>
      <c r="L64" s="22"/>
    </row>
    <row r="65" spans="1:12">
      <c r="A65" s="27" t="s">
        <v>120</v>
      </c>
      <c r="B65" s="31" t="s">
        <v>77</v>
      </c>
      <c r="C65" s="28" t="s">
        <v>83</v>
      </c>
      <c r="D65" s="31" t="s">
        <v>79</v>
      </c>
      <c r="E65" s="31" t="s">
        <v>80</v>
      </c>
      <c r="F65" s="31" t="s">
        <v>81</v>
      </c>
      <c r="G65" s="141" t="s">
        <v>132</v>
      </c>
      <c r="H65" s="145"/>
      <c r="I65" s="25"/>
      <c r="J65" s="98">
        <v>4</v>
      </c>
      <c r="K65" s="26">
        <f t="shared" si="1"/>
        <v>0</v>
      </c>
      <c r="L65" s="22"/>
    </row>
    <row r="66" spans="1:12" ht="15.6" customHeight="1">
      <c r="A66" s="86" t="s">
        <v>120</v>
      </c>
      <c r="B66" s="90" t="s">
        <v>77</v>
      </c>
      <c r="C66" s="87" t="s">
        <v>83</v>
      </c>
      <c r="D66" s="90" t="s">
        <v>79</v>
      </c>
      <c r="E66" s="90" t="s">
        <v>80</v>
      </c>
      <c r="F66" s="90" t="s">
        <v>81</v>
      </c>
      <c r="G66" s="142" t="s">
        <v>131</v>
      </c>
      <c r="H66" s="146"/>
      <c r="I66" s="101"/>
      <c r="J66" s="99">
        <v>2</v>
      </c>
      <c r="K66" s="89">
        <f t="shared" si="1"/>
        <v>0</v>
      </c>
      <c r="L66" s="22"/>
    </row>
    <row r="67" spans="1:12" s="45" customFormat="1" ht="15.6" customHeight="1">
      <c r="A67" s="122" t="s">
        <v>120</v>
      </c>
      <c r="B67" s="123" t="s">
        <v>92</v>
      </c>
      <c r="C67" s="123" t="s">
        <v>82</v>
      </c>
      <c r="D67" s="123" t="s">
        <v>89</v>
      </c>
      <c r="E67" s="123" t="s">
        <v>90</v>
      </c>
      <c r="F67" s="123" t="s">
        <v>93</v>
      </c>
      <c r="G67" s="140" t="s">
        <v>130</v>
      </c>
      <c r="H67" s="144"/>
      <c r="I67" s="124"/>
      <c r="J67" s="125">
        <v>1</v>
      </c>
      <c r="K67" s="85">
        <f>I67*J67</f>
        <v>0</v>
      </c>
      <c r="L67" s="44"/>
    </row>
    <row r="68" spans="1:12" ht="15.6" customHeight="1">
      <c r="A68" s="27" t="s">
        <v>120</v>
      </c>
      <c r="B68" s="28" t="s">
        <v>92</v>
      </c>
      <c r="C68" s="28" t="s">
        <v>82</v>
      </c>
      <c r="D68" s="28" t="s">
        <v>89</v>
      </c>
      <c r="E68" s="28" t="s">
        <v>90</v>
      </c>
      <c r="F68" s="28" t="s">
        <v>93</v>
      </c>
      <c r="G68" s="141" t="s">
        <v>135</v>
      </c>
      <c r="H68" s="145"/>
      <c r="I68" s="25"/>
      <c r="J68" s="98">
        <v>2</v>
      </c>
      <c r="K68" s="26">
        <f>I68*J68</f>
        <v>0</v>
      </c>
      <c r="L68" s="22"/>
    </row>
    <row r="69" spans="1:12" ht="15.6" customHeight="1">
      <c r="A69" s="27" t="s">
        <v>120</v>
      </c>
      <c r="B69" s="28" t="s">
        <v>92</v>
      </c>
      <c r="C69" s="28" t="s">
        <v>82</v>
      </c>
      <c r="D69" s="28" t="s">
        <v>89</v>
      </c>
      <c r="E69" s="28" t="s">
        <v>90</v>
      </c>
      <c r="F69" s="28" t="s">
        <v>93</v>
      </c>
      <c r="G69" s="141" t="s">
        <v>133</v>
      </c>
      <c r="H69" s="145"/>
      <c r="I69" s="25"/>
      <c r="J69" s="98">
        <v>4</v>
      </c>
      <c r="K69" s="26">
        <f>I69*J69</f>
        <v>0</v>
      </c>
      <c r="L69" s="22"/>
    </row>
    <row r="70" spans="1:12" ht="15.6" customHeight="1">
      <c r="A70" s="27" t="s">
        <v>120</v>
      </c>
      <c r="B70" s="28" t="s">
        <v>92</v>
      </c>
      <c r="C70" s="28" t="s">
        <v>83</v>
      </c>
      <c r="D70" s="28" t="s">
        <v>89</v>
      </c>
      <c r="E70" s="28" t="s">
        <v>90</v>
      </c>
      <c r="F70" s="28" t="s">
        <v>93</v>
      </c>
      <c r="G70" s="141" t="s">
        <v>132</v>
      </c>
      <c r="H70" s="145"/>
      <c r="I70" s="25"/>
      <c r="J70" s="98">
        <v>4</v>
      </c>
      <c r="K70" s="26">
        <f>I70*J70</f>
        <v>0</v>
      </c>
      <c r="L70" s="22"/>
    </row>
    <row r="71" spans="1:12" ht="15.6" customHeight="1">
      <c r="A71" s="86" t="s">
        <v>120</v>
      </c>
      <c r="B71" s="87" t="s">
        <v>92</v>
      </c>
      <c r="C71" s="87" t="s">
        <v>83</v>
      </c>
      <c r="D71" s="87" t="s">
        <v>89</v>
      </c>
      <c r="E71" s="87" t="s">
        <v>90</v>
      </c>
      <c r="F71" s="87" t="s">
        <v>93</v>
      </c>
      <c r="G71" s="142" t="s">
        <v>131</v>
      </c>
      <c r="H71" s="146"/>
      <c r="I71" s="101"/>
      <c r="J71" s="99">
        <v>2</v>
      </c>
      <c r="K71" s="89">
        <f>I71*J71</f>
        <v>0</v>
      </c>
      <c r="L71" s="22"/>
    </row>
    <row r="72" spans="1:12" s="45" customFormat="1" ht="15.6" customHeight="1">
      <c r="A72" s="122" t="s">
        <v>120</v>
      </c>
      <c r="B72" s="123" t="s">
        <v>88</v>
      </c>
      <c r="C72" s="123" t="s">
        <v>82</v>
      </c>
      <c r="D72" s="123" t="s">
        <v>89</v>
      </c>
      <c r="E72" s="123" t="s">
        <v>90</v>
      </c>
      <c r="F72" s="123" t="s">
        <v>91</v>
      </c>
      <c r="G72" s="140" t="s">
        <v>130</v>
      </c>
      <c r="H72" s="144"/>
      <c r="I72" s="124"/>
      <c r="J72" s="125">
        <v>1</v>
      </c>
      <c r="K72" s="85">
        <f t="shared" si="1"/>
        <v>0</v>
      </c>
      <c r="L72" s="44"/>
    </row>
    <row r="73" spans="1:12" ht="15.6" customHeight="1">
      <c r="A73" s="27" t="s">
        <v>120</v>
      </c>
      <c r="B73" s="28" t="s">
        <v>88</v>
      </c>
      <c r="C73" s="28" t="s">
        <v>82</v>
      </c>
      <c r="D73" s="28" t="s">
        <v>89</v>
      </c>
      <c r="E73" s="28" t="s">
        <v>90</v>
      </c>
      <c r="F73" s="28" t="s">
        <v>91</v>
      </c>
      <c r="G73" s="141" t="s">
        <v>135</v>
      </c>
      <c r="H73" s="145"/>
      <c r="I73" s="25"/>
      <c r="J73" s="98">
        <v>2</v>
      </c>
      <c r="K73" s="26">
        <f t="shared" si="1"/>
        <v>0</v>
      </c>
      <c r="L73" s="22"/>
    </row>
    <row r="74" spans="1:12" ht="15.6" customHeight="1">
      <c r="A74" s="27" t="s">
        <v>120</v>
      </c>
      <c r="B74" s="28" t="s">
        <v>88</v>
      </c>
      <c r="C74" s="28" t="s">
        <v>82</v>
      </c>
      <c r="D74" s="28" t="s">
        <v>89</v>
      </c>
      <c r="E74" s="28" t="s">
        <v>90</v>
      </c>
      <c r="F74" s="28" t="s">
        <v>91</v>
      </c>
      <c r="G74" s="141" t="s">
        <v>133</v>
      </c>
      <c r="H74" s="145"/>
      <c r="I74" s="25"/>
      <c r="J74" s="98">
        <v>4</v>
      </c>
      <c r="K74" s="26">
        <f t="shared" si="1"/>
        <v>0</v>
      </c>
      <c r="L74" s="22"/>
    </row>
    <row r="75" spans="1:12" ht="15.6" customHeight="1">
      <c r="A75" s="27" t="s">
        <v>120</v>
      </c>
      <c r="B75" s="28" t="s">
        <v>88</v>
      </c>
      <c r="C75" s="28" t="s">
        <v>83</v>
      </c>
      <c r="D75" s="28" t="s">
        <v>89</v>
      </c>
      <c r="E75" s="28" t="s">
        <v>90</v>
      </c>
      <c r="F75" s="28" t="s">
        <v>91</v>
      </c>
      <c r="G75" s="141" t="s">
        <v>132</v>
      </c>
      <c r="H75" s="145"/>
      <c r="I75" s="25"/>
      <c r="J75" s="98">
        <v>4</v>
      </c>
      <c r="K75" s="26">
        <f t="shared" si="1"/>
        <v>0</v>
      </c>
      <c r="L75" s="22"/>
    </row>
    <row r="76" spans="1:12" ht="15.6" customHeight="1">
      <c r="A76" s="86" t="s">
        <v>120</v>
      </c>
      <c r="B76" s="87" t="s">
        <v>88</v>
      </c>
      <c r="C76" s="87" t="s">
        <v>83</v>
      </c>
      <c r="D76" s="87" t="s">
        <v>89</v>
      </c>
      <c r="E76" s="87" t="s">
        <v>90</v>
      </c>
      <c r="F76" s="87" t="s">
        <v>91</v>
      </c>
      <c r="G76" s="142" t="s">
        <v>131</v>
      </c>
      <c r="H76" s="146"/>
      <c r="I76" s="101"/>
      <c r="J76" s="99">
        <v>2</v>
      </c>
      <c r="K76" s="89">
        <f t="shared" si="1"/>
        <v>0</v>
      </c>
      <c r="L76" s="22"/>
    </row>
    <row r="77" spans="1:12" s="45" customFormat="1">
      <c r="A77" s="122" t="s">
        <v>52</v>
      </c>
      <c r="B77" s="123" t="s">
        <v>57</v>
      </c>
      <c r="C77" s="123" t="s">
        <v>45</v>
      </c>
      <c r="D77" s="123" t="s">
        <v>54</v>
      </c>
      <c r="E77" s="123" t="s">
        <v>55</v>
      </c>
      <c r="F77" s="123" t="s">
        <v>59</v>
      </c>
      <c r="G77" s="140" t="s">
        <v>130</v>
      </c>
      <c r="H77" s="147"/>
      <c r="I77" s="124"/>
      <c r="J77" s="121">
        <v>2</v>
      </c>
      <c r="K77" s="85">
        <f t="shared" si="1"/>
        <v>0</v>
      </c>
      <c r="L77" s="44"/>
    </row>
    <row r="78" spans="1:12">
      <c r="A78" s="27" t="s">
        <v>52</v>
      </c>
      <c r="B78" s="28" t="s">
        <v>57</v>
      </c>
      <c r="C78" s="28" t="s">
        <v>45</v>
      </c>
      <c r="D78" s="28" t="s">
        <v>54</v>
      </c>
      <c r="E78" s="28" t="s">
        <v>55</v>
      </c>
      <c r="F78" s="28" t="s">
        <v>59</v>
      </c>
      <c r="G78" s="141" t="s">
        <v>135</v>
      </c>
      <c r="H78" s="145"/>
      <c r="I78" s="25"/>
      <c r="J78" s="98">
        <v>6</v>
      </c>
      <c r="K78" s="26">
        <f t="shared" si="1"/>
        <v>0</v>
      </c>
      <c r="L78" s="22"/>
    </row>
    <row r="79" spans="1:12">
      <c r="A79" s="27" t="s">
        <v>52</v>
      </c>
      <c r="B79" s="28" t="s">
        <v>57</v>
      </c>
      <c r="C79" s="28" t="s">
        <v>45</v>
      </c>
      <c r="D79" s="28" t="s">
        <v>54</v>
      </c>
      <c r="E79" s="28" t="s">
        <v>55</v>
      </c>
      <c r="F79" s="28" t="s">
        <v>59</v>
      </c>
      <c r="G79" s="141" t="s">
        <v>133</v>
      </c>
      <c r="H79" s="145"/>
      <c r="I79" s="25"/>
      <c r="J79" s="98">
        <v>8</v>
      </c>
      <c r="K79" s="26">
        <f t="shared" si="1"/>
        <v>0</v>
      </c>
      <c r="L79" s="22"/>
    </row>
    <row r="80" spans="1:12">
      <c r="A80" s="27" t="s">
        <v>52</v>
      </c>
      <c r="B80" s="28" t="s">
        <v>57</v>
      </c>
      <c r="C80" s="28" t="s">
        <v>48</v>
      </c>
      <c r="D80" s="28" t="s">
        <v>54</v>
      </c>
      <c r="E80" s="28" t="s">
        <v>55</v>
      </c>
      <c r="F80" s="28" t="s">
        <v>59</v>
      </c>
      <c r="G80" s="141" t="s">
        <v>132</v>
      </c>
      <c r="H80" s="145"/>
      <c r="I80" s="25"/>
      <c r="J80" s="98">
        <v>8</v>
      </c>
      <c r="K80" s="26">
        <f t="shared" si="1"/>
        <v>0</v>
      </c>
      <c r="L80" s="22"/>
    </row>
    <row r="81" spans="1:12" ht="15.6" customHeight="1">
      <c r="A81" s="86" t="s">
        <v>52</v>
      </c>
      <c r="B81" s="87" t="s">
        <v>57</v>
      </c>
      <c r="C81" s="87" t="s">
        <v>48</v>
      </c>
      <c r="D81" s="87" t="s">
        <v>54</v>
      </c>
      <c r="E81" s="87" t="s">
        <v>55</v>
      </c>
      <c r="F81" s="87" t="s">
        <v>59</v>
      </c>
      <c r="G81" s="142" t="s">
        <v>131</v>
      </c>
      <c r="H81" s="146"/>
      <c r="I81" s="101"/>
      <c r="J81" s="99">
        <v>2</v>
      </c>
      <c r="K81" s="89">
        <f t="shared" si="1"/>
        <v>0</v>
      </c>
      <c r="L81" s="22"/>
    </row>
    <row r="82" spans="1:12" s="45" customFormat="1">
      <c r="A82" s="122" t="s">
        <v>52</v>
      </c>
      <c r="B82" s="123" t="s">
        <v>57</v>
      </c>
      <c r="C82" s="123" t="s">
        <v>45</v>
      </c>
      <c r="D82" s="123" t="s">
        <v>54</v>
      </c>
      <c r="E82" s="123" t="s">
        <v>55</v>
      </c>
      <c r="F82" s="123" t="s">
        <v>58</v>
      </c>
      <c r="G82" s="140" t="s">
        <v>130</v>
      </c>
      <c r="H82" s="147"/>
      <c r="I82" s="124"/>
      <c r="J82" s="121">
        <v>2</v>
      </c>
      <c r="K82" s="85">
        <f t="shared" ref="K82:K96" si="3">I82*J82</f>
        <v>0</v>
      </c>
      <c r="L82" s="44"/>
    </row>
    <row r="83" spans="1:12">
      <c r="A83" s="27" t="s">
        <v>52</v>
      </c>
      <c r="B83" s="28" t="s">
        <v>57</v>
      </c>
      <c r="C83" s="28" t="s">
        <v>45</v>
      </c>
      <c r="D83" s="28" t="s">
        <v>54</v>
      </c>
      <c r="E83" s="28" t="s">
        <v>55</v>
      </c>
      <c r="F83" s="28" t="s">
        <v>58</v>
      </c>
      <c r="G83" s="141" t="s">
        <v>135</v>
      </c>
      <c r="H83" s="145"/>
      <c r="I83" s="25"/>
      <c r="J83" s="98">
        <v>6</v>
      </c>
      <c r="K83" s="26">
        <f t="shared" si="3"/>
        <v>0</v>
      </c>
      <c r="L83" s="22"/>
    </row>
    <row r="84" spans="1:12">
      <c r="A84" s="27" t="s">
        <v>52</v>
      </c>
      <c r="B84" s="28" t="s">
        <v>57</v>
      </c>
      <c r="C84" s="28" t="s">
        <v>45</v>
      </c>
      <c r="D84" s="28" t="s">
        <v>54</v>
      </c>
      <c r="E84" s="28" t="s">
        <v>55</v>
      </c>
      <c r="F84" s="28" t="s">
        <v>58</v>
      </c>
      <c r="G84" s="141" t="s">
        <v>133</v>
      </c>
      <c r="H84" s="145"/>
      <c r="I84" s="25"/>
      <c r="J84" s="98">
        <v>8</v>
      </c>
      <c r="K84" s="26">
        <f t="shared" si="3"/>
        <v>0</v>
      </c>
      <c r="L84" s="22"/>
    </row>
    <row r="85" spans="1:12">
      <c r="A85" s="27" t="s">
        <v>52</v>
      </c>
      <c r="B85" s="28" t="s">
        <v>57</v>
      </c>
      <c r="C85" s="28" t="s">
        <v>48</v>
      </c>
      <c r="D85" s="28" t="s">
        <v>54</v>
      </c>
      <c r="E85" s="28" t="s">
        <v>55</v>
      </c>
      <c r="F85" s="28" t="s">
        <v>58</v>
      </c>
      <c r="G85" s="141" t="s">
        <v>132</v>
      </c>
      <c r="H85" s="145"/>
      <c r="I85" s="25"/>
      <c r="J85" s="98">
        <v>8</v>
      </c>
      <c r="K85" s="26">
        <f t="shared" si="3"/>
        <v>0</v>
      </c>
      <c r="L85" s="22"/>
    </row>
    <row r="86" spans="1:12" ht="15.6" customHeight="1">
      <c r="A86" s="86" t="s">
        <v>52</v>
      </c>
      <c r="B86" s="87" t="s">
        <v>57</v>
      </c>
      <c r="C86" s="87" t="s">
        <v>48</v>
      </c>
      <c r="D86" s="87" t="s">
        <v>54</v>
      </c>
      <c r="E86" s="87" t="s">
        <v>55</v>
      </c>
      <c r="F86" s="87" t="s">
        <v>58</v>
      </c>
      <c r="G86" s="142" t="s">
        <v>131</v>
      </c>
      <c r="H86" s="146"/>
      <c r="I86" s="101"/>
      <c r="J86" s="99">
        <v>2</v>
      </c>
      <c r="K86" s="89">
        <f t="shared" si="3"/>
        <v>0</v>
      </c>
      <c r="L86" s="22"/>
    </row>
    <row r="87" spans="1:12" s="45" customFormat="1">
      <c r="A87" s="127" t="s">
        <v>122</v>
      </c>
      <c r="B87" s="126" t="s">
        <v>38</v>
      </c>
      <c r="C87" s="126" t="s">
        <v>45</v>
      </c>
      <c r="D87" s="123" t="s">
        <v>54</v>
      </c>
      <c r="E87" s="123" t="s">
        <v>55</v>
      </c>
      <c r="F87" s="126" t="s">
        <v>56</v>
      </c>
      <c r="G87" s="140" t="s">
        <v>130</v>
      </c>
      <c r="H87" s="147"/>
      <c r="I87" s="124"/>
      <c r="J87" s="121">
        <v>2</v>
      </c>
      <c r="K87" s="85">
        <f t="shared" si="3"/>
        <v>0</v>
      </c>
      <c r="L87" s="44"/>
    </row>
    <row r="88" spans="1:12">
      <c r="A88" s="30" t="s">
        <v>52</v>
      </c>
      <c r="B88" s="31" t="s">
        <v>38</v>
      </c>
      <c r="C88" s="28" t="s">
        <v>45</v>
      </c>
      <c r="D88" s="28" t="s">
        <v>54</v>
      </c>
      <c r="E88" s="28" t="s">
        <v>55</v>
      </c>
      <c r="F88" s="31" t="s">
        <v>56</v>
      </c>
      <c r="G88" s="141" t="s">
        <v>135</v>
      </c>
      <c r="H88" s="145"/>
      <c r="I88" s="25"/>
      <c r="J88" s="98">
        <v>6</v>
      </c>
      <c r="K88" s="26">
        <f t="shared" si="3"/>
        <v>0</v>
      </c>
      <c r="L88" s="22"/>
    </row>
    <row r="89" spans="1:12">
      <c r="A89" s="30" t="s">
        <v>52</v>
      </c>
      <c r="B89" s="31" t="s">
        <v>38</v>
      </c>
      <c r="C89" s="28" t="s">
        <v>45</v>
      </c>
      <c r="D89" s="28" t="s">
        <v>54</v>
      </c>
      <c r="E89" s="28" t="s">
        <v>55</v>
      </c>
      <c r="F89" s="31" t="s">
        <v>56</v>
      </c>
      <c r="G89" s="141" t="s">
        <v>133</v>
      </c>
      <c r="H89" s="145"/>
      <c r="I89" s="25"/>
      <c r="J89" s="98">
        <v>8</v>
      </c>
      <c r="K89" s="26">
        <f t="shared" si="3"/>
        <v>0</v>
      </c>
      <c r="L89" s="22"/>
    </row>
    <row r="90" spans="1:12">
      <c r="A90" s="30" t="s">
        <v>52</v>
      </c>
      <c r="B90" s="31" t="s">
        <v>38</v>
      </c>
      <c r="C90" s="28" t="s">
        <v>48</v>
      </c>
      <c r="D90" s="28" t="s">
        <v>54</v>
      </c>
      <c r="E90" s="28" t="s">
        <v>55</v>
      </c>
      <c r="F90" s="31" t="s">
        <v>56</v>
      </c>
      <c r="G90" s="141" t="s">
        <v>132</v>
      </c>
      <c r="H90" s="145"/>
      <c r="I90" s="25"/>
      <c r="J90" s="98">
        <v>8</v>
      </c>
      <c r="K90" s="26">
        <f t="shared" si="3"/>
        <v>0</v>
      </c>
      <c r="L90" s="22"/>
    </row>
    <row r="91" spans="1:12" ht="15.6" customHeight="1">
      <c r="A91" s="91" t="s">
        <v>52</v>
      </c>
      <c r="B91" s="90" t="s">
        <v>38</v>
      </c>
      <c r="C91" s="87" t="s">
        <v>48</v>
      </c>
      <c r="D91" s="87" t="s">
        <v>54</v>
      </c>
      <c r="E91" s="87" t="s">
        <v>55</v>
      </c>
      <c r="F91" s="90" t="s">
        <v>56</v>
      </c>
      <c r="G91" s="142" t="s">
        <v>131</v>
      </c>
      <c r="H91" s="146"/>
      <c r="I91" s="101"/>
      <c r="J91" s="99">
        <v>2</v>
      </c>
      <c r="K91" s="89">
        <f t="shared" si="3"/>
        <v>0</v>
      </c>
      <c r="L91" s="22"/>
    </row>
    <row r="92" spans="1:12" s="45" customFormat="1">
      <c r="A92" s="122" t="s">
        <v>52</v>
      </c>
      <c r="B92" s="123" t="s">
        <v>53</v>
      </c>
      <c r="C92" s="123" t="s">
        <v>45</v>
      </c>
      <c r="D92" s="123" t="s">
        <v>54</v>
      </c>
      <c r="E92" s="123" t="s">
        <v>55</v>
      </c>
      <c r="F92" s="123" t="s">
        <v>56</v>
      </c>
      <c r="G92" s="140" t="s">
        <v>130</v>
      </c>
      <c r="H92" s="147"/>
      <c r="I92" s="124"/>
      <c r="J92" s="121">
        <v>2</v>
      </c>
      <c r="K92" s="85">
        <f t="shared" si="3"/>
        <v>0</v>
      </c>
      <c r="L92" s="44"/>
    </row>
    <row r="93" spans="1:12">
      <c r="A93" s="27" t="s">
        <v>52</v>
      </c>
      <c r="B93" s="28" t="s">
        <v>53</v>
      </c>
      <c r="C93" s="28" t="s">
        <v>45</v>
      </c>
      <c r="D93" s="28" t="s">
        <v>54</v>
      </c>
      <c r="E93" s="28" t="s">
        <v>55</v>
      </c>
      <c r="F93" s="28" t="s">
        <v>56</v>
      </c>
      <c r="G93" s="141" t="s">
        <v>135</v>
      </c>
      <c r="H93" s="145"/>
      <c r="I93" s="25"/>
      <c r="J93" s="98">
        <v>6</v>
      </c>
      <c r="K93" s="26">
        <f t="shared" si="3"/>
        <v>0</v>
      </c>
      <c r="L93" s="22"/>
    </row>
    <row r="94" spans="1:12">
      <c r="A94" s="27" t="s">
        <v>52</v>
      </c>
      <c r="B94" s="28" t="s">
        <v>53</v>
      </c>
      <c r="C94" s="28" t="s">
        <v>45</v>
      </c>
      <c r="D94" s="28" t="s">
        <v>54</v>
      </c>
      <c r="E94" s="28" t="s">
        <v>55</v>
      </c>
      <c r="F94" s="28" t="s">
        <v>56</v>
      </c>
      <c r="G94" s="141" t="s">
        <v>133</v>
      </c>
      <c r="H94" s="145"/>
      <c r="I94" s="25"/>
      <c r="J94" s="98">
        <v>8</v>
      </c>
      <c r="K94" s="26">
        <f t="shared" si="3"/>
        <v>0</v>
      </c>
      <c r="L94" s="22"/>
    </row>
    <row r="95" spans="1:12">
      <c r="A95" s="27" t="s">
        <v>52</v>
      </c>
      <c r="B95" s="28" t="s">
        <v>53</v>
      </c>
      <c r="C95" s="28" t="s">
        <v>48</v>
      </c>
      <c r="D95" s="28" t="s">
        <v>54</v>
      </c>
      <c r="E95" s="28" t="s">
        <v>55</v>
      </c>
      <c r="F95" s="28" t="s">
        <v>56</v>
      </c>
      <c r="G95" s="141" t="s">
        <v>132</v>
      </c>
      <c r="H95" s="145"/>
      <c r="I95" s="25"/>
      <c r="J95" s="98">
        <v>8</v>
      </c>
      <c r="K95" s="26">
        <f t="shared" si="3"/>
        <v>0</v>
      </c>
      <c r="L95" s="22"/>
    </row>
    <row r="96" spans="1:12" ht="15.6" customHeight="1">
      <c r="A96" s="86" t="s">
        <v>52</v>
      </c>
      <c r="B96" s="87" t="s">
        <v>53</v>
      </c>
      <c r="C96" s="87" t="s">
        <v>48</v>
      </c>
      <c r="D96" s="87" t="s">
        <v>54</v>
      </c>
      <c r="E96" s="87" t="s">
        <v>55</v>
      </c>
      <c r="F96" s="87" t="s">
        <v>56</v>
      </c>
      <c r="G96" s="142" t="s">
        <v>131</v>
      </c>
      <c r="H96" s="146"/>
      <c r="I96" s="101"/>
      <c r="J96" s="99">
        <v>2</v>
      </c>
      <c r="K96" s="89">
        <f t="shared" si="3"/>
        <v>0</v>
      </c>
      <c r="L96" s="22"/>
    </row>
    <row r="97" spans="1:12" s="45" customFormat="1">
      <c r="A97" s="122" t="s">
        <v>60</v>
      </c>
      <c r="B97" s="123" t="s">
        <v>38</v>
      </c>
      <c r="C97" s="123" t="s">
        <v>45</v>
      </c>
      <c r="D97" s="123" t="s">
        <v>61</v>
      </c>
      <c r="E97" s="123" t="s">
        <v>62</v>
      </c>
      <c r="F97" s="123" t="s">
        <v>63</v>
      </c>
      <c r="G97" s="140" t="s">
        <v>130</v>
      </c>
      <c r="H97" s="147"/>
      <c r="I97" s="124"/>
      <c r="J97" s="121">
        <v>2</v>
      </c>
      <c r="K97" s="85">
        <f t="shared" si="1"/>
        <v>0</v>
      </c>
      <c r="L97" s="44"/>
    </row>
    <row r="98" spans="1:12">
      <c r="A98" s="27" t="s">
        <v>60</v>
      </c>
      <c r="B98" s="28" t="s">
        <v>38</v>
      </c>
      <c r="C98" s="28" t="s">
        <v>45</v>
      </c>
      <c r="D98" s="28" t="s">
        <v>54</v>
      </c>
      <c r="E98" s="28" t="s">
        <v>62</v>
      </c>
      <c r="F98" s="28" t="s">
        <v>63</v>
      </c>
      <c r="G98" s="141" t="s">
        <v>135</v>
      </c>
      <c r="H98" s="145"/>
      <c r="I98" s="25"/>
      <c r="J98" s="98">
        <v>6</v>
      </c>
      <c r="K98" s="26">
        <f t="shared" si="1"/>
        <v>0</v>
      </c>
      <c r="L98" s="22"/>
    </row>
    <row r="99" spans="1:12">
      <c r="A99" s="27" t="s">
        <v>60</v>
      </c>
      <c r="B99" s="28" t="s">
        <v>38</v>
      </c>
      <c r="C99" s="28" t="s">
        <v>45</v>
      </c>
      <c r="D99" s="28" t="s">
        <v>54</v>
      </c>
      <c r="E99" s="28" t="s">
        <v>62</v>
      </c>
      <c r="F99" s="28" t="s">
        <v>63</v>
      </c>
      <c r="G99" s="141" t="s">
        <v>133</v>
      </c>
      <c r="H99" s="145"/>
      <c r="I99" s="25"/>
      <c r="J99" s="98">
        <v>8</v>
      </c>
      <c r="K99" s="26">
        <f t="shared" si="1"/>
        <v>0</v>
      </c>
      <c r="L99" s="22"/>
    </row>
    <row r="100" spans="1:12">
      <c r="A100" s="27" t="s">
        <v>60</v>
      </c>
      <c r="B100" s="28" t="s">
        <v>38</v>
      </c>
      <c r="C100" s="28" t="s">
        <v>48</v>
      </c>
      <c r="D100" s="28" t="s">
        <v>54</v>
      </c>
      <c r="E100" s="28" t="s">
        <v>62</v>
      </c>
      <c r="F100" s="28" t="s">
        <v>63</v>
      </c>
      <c r="G100" s="141" t="s">
        <v>132</v>
      </c>
      <c r="H100" s="145"/>
      <c r="I100" s="25"/>
      <c r="J100" s="98">
        <v>8</v>
      </c>
      <c r="K100" s="26">
        <f t="shared" si="1"/>
        <v>0</v>
      </c>
      <c r="L100" s="22"/>
    </row>
    <row r="101" spans="1:12" ht="15.6" customHeight="1">
      <c r="A101" s="86" t="s">
        <v>60</v>
      </c>
      <c r="B101" s="87" t="s">
        <v>38</v>
      </c>
      <c r="C101" s="87" t="s">
        <v>48</v>
      </c>
      <c r="D101" s="87" t="s">
        <v>54</v>
      </c>
      <c r="E101" s="87" t="s">
        <v>62</v>
      </c>
      <c r="F101" s="87" t="s">
        <v>63</v>
      </c>
      <c r="G101" s="142" t="s">
        <v>131</v>
      </c>
      <c r="H101" s="146"/>
      <c r="I101" s="101"/>
      <c r="J101" s="99">
        <v>2</v>
      </c>
      <c r="K101" s="89">
        <f t="shared" si="1"/>
        <v>0</v>
      </c>
      <c r="L101" s="22"/>
    </row>
    <row r="102" spans="1:12" s="45" customFormat="1">
      <c r="A102" s="127" t="s">
        <v>123</v>
      </c>
      <c r="B102" s="126" t="s">
        <v>38</v>
      </c>
      <c r="C102" s="126" t="s">
        <v>64</v>
      </c>
      <c r="D102" s="126" t="s">
        <v>65</v>
      </c>
      <c r="E102" s="123" t="s">
        <v>62</v>
      </c>
      <c r="F102" s="130" t="s">
        <v>63</v>
      </c>
      <c r="G102" s="140" t="s">
        <v>130</v>
      </c>
      <c r="H102" s="147"/>
      <c r="I102" s="124"/>
      <c r="J102" s="121">
        <v>2</v>
      </c>
      <c r="K102" s="85">
        <f t="shared" si="1"/>
        <v>0</v>
      </c>
      <c r="L102" s="44"/>
    </row>
    <row r="103" spans="1:12" s="45" customFormat="1">
      <c r="A103" s="30" t="s">
        <v>123</v>
      </c>
      <c r="B103" s="31" t="s">
        <v>38</v>
      </c>
      <c r="C103" s="28" t="s">
        <v>45</v>
      </c>
      <c r="D103" s="31" t="s">
        <v>65</v>
      </c>
      <c r="E103" s="28" t="s">
        <v>62</v>
      </c>
      <c r="F103" s="32" t="s">
        <v>63</v>
      </c>
      <c r="G103" s="141" t="s">
        <v>135</v>
      </c>
      <c r="H103" s="145"/>
      <c r="I103" s="25"/>
      <c r="J103" s="98">
        <v>6</v>
      </c>
      <c r="K103" s="26">
        <f t="shared" ref="K103:K115" si="4">I103*J103</f>
        <v>0</v>
      </c>
      <c r="L103" s="44"/>
    </row>
    <row r="104" spans="1:12" s="45" customFormat="1">
      <c r="A104" s="30" t="s">
        <v>123</v>
      </c>
      <c r="B104" s="31" t="s">
        <v>38</v>
      </c>
      <c r="C104" s="28" t="s">
        <v>45</v>
      </c>
      <c r="D104" s="31" t="s">
        <v>65</v>
      </c>
      <c r="E104" s="28" t="s">
        <v>62</v>
      </c>
      <c r="F104" s="32" t="s">
        <v>63</v>
      </c>
      <c r="G104" s="141" t="s">
        <v>133</v>
      </c>
      <c r="H104" s="145"/>
      <c r="I104" s="25"/>
      <c r="J104" s="98">
        <v>8</v>
      </c>
      <c r="K104" s="26">
        <f t="shared" si="4"/>
        <v>0</v>
      </c>
      <c r="L104" s="44"/>
    </row>
    <row r="105" spans="1:12" s="45" customFormat="1">
      <c r="A105" s="30" t="s">
        <v>123</v>
      </c>
      <c r="B105" s="31" t="s">
        <v>38</v>
      </c>
      <c r="C105" s="28" t="s">
        <v>48</v>
      </c>
      <c r="D105" s="31" t="s">
        <v>65</v>
      </c>
      <c r="E105" s="28" t="s">
        <v>62</v>
      </c>
      <c r="F105" s="32" t="s">
        <v>63</v>
      </c>
      <c r="G105" s="141" t="s">
        <v>132</v>
      </c>
      <c r="H105" s="145"/>
      <c r="I105" s="25"/>
      <c r="J105" s="98">
        <v>8</v>
      </c>
      <c r="K105" s="26">
        <f t="shared" si="4"/>
        <v>0</v>
      </c>
      <c r="L105" s="44"/>
    </row>
    <row r="106" spans="1:12" s="45" customFormat="1" ht="15.6" customHeight="1">
      <c r="A106" s="152" t="s">
        <v>123</v>
      </c>
      <c r="B106" s="153" t="s">
        <v>38</v>
      </c>
      <c r="C106" s="34" t="s">
        <v>48</v>
      </c>
      <c r="D106" s="153" t="s">
        <v>65</v>
      </c>
      <c r="E106" s="34" t="s">
        <v>62</v>
      </c>
      <c r="F106" s="154" t="s">
        <v>63</v>
      </c>
      <c r="G106" s="150" t="s">
        <v>131</v>
      </c>
      <c r="H106" s="149"/>
      <c r="I106" s="35"/>
      <c r="J106" s="99">
        <v>2</v>
      </c>
      <c r="K106" s="151">
        <f t="shared" si="4"/>
        <v>0</v>
      </c>
      <c r="L106" s="44"/>
    </row>
    <row r="107" spans="1:12" s="45" customFormat="1">
      <c r="A107" s="122" t="s">
        <v>124</v>
      </c>
      <c r="B107" s="123" t="s">
        <v>92</v>
      </c>
      <c r="C107" s="123" t="s">
        <v>82</v>
      </c>
      <c r="D107" s="123" t="s">
        <v>94</v>
      </c>
      <c r="E107" s="123" t="s">
        <v>95</v>
      </c>
      <c r="F107" s="123" t="s">
        <v>96</v>
      </c>
      <c r="G107" s="179" t="s">
        <v>130</v>
      </c>
      <c r="H107" s="147"/>
      <c r="I107" s="124"/>
      <c r="J107" s="125">
        <v>1</v>
      </c>
      <c r="K107" s="85">
        <f t="shared" si="4"/>
        <v>0</v>
      </c>
      <c r="L107" s="44"/>
    </row>
    <row r="108" spans="1:12" s="45" customFormat="1">
      <c r="A108" s="27" t="s">
        <v>124</v>
      </c>
      <c r="B108" s="28" t="s">
        <v>92</v>
      </c>
      <c r="C108" s="28" t="s">
        <v>82</v>
      </c>
      <c r="D108" s="28" t="s">
        <v>94</v>
      </c>
      <c r="E108" s="28" t="s">
        <v>95</v>
      </c>
      <c r="F108" s="28" t="s">
        <v>96</v>
      </c>
      <c r="G108" s="141" t="s">
        <v>135</v>
      </c>
      <c r="H108" s="145"/>
      <c r="I108" s="25"/>
      <c r="J108" s="98">
        <v>4</v>
      </c>
      <c r="K108" s="26">
        <f t="shared" si="4"/>
        <v>0</v>
      </c>
      <c r="L108" s="44"/>
    </row>
    <row r="109" spans="1:12" s="45" customFormat="1">
      <c r="A109" s="27" t="s">
        <v>124</v>
      </c>
      <c r="B109" s="28" t="s">
        <v>92</v>
      </c>
      <c r="C109" s="28" t="s">
        <v>82</v>
      </c>
      <c r="D109" s="28" t="s">
        <v>94</v>
      </c>
      <c r="E109" s="28" t="s">
        <v>95</v>
      </c>
      <c r="F109" s="28" t="s">
        <v>96</v>
      </c>
      <c r="G109" s="141" t="s">
        <v>133</v>
      </c>
      <c r="H109" s="145"/>
      <c r="I109" s="25"/>
      <c r="J109" s="98">
        <v>4</v>
      </c>
      <c r="K109" s="26">
        <f t="shared" si="4"/>
        <v>0</v>
      </c>
      <c r="L109" s="44"/>
    </row>
    <row r="110" spans="1:12">
      <c r="A110" s="27" t="s">
        <v>124</v>
      </c>
      <c r="B110" s="28" t="s">
        <v>92</v>
      </c>
      <c r="C110" s="28" t="s">
        <v>83</v>
      </c>
      <c r="D110" s="28" t="s">
        <v>94</v>
      </c>
      <c r="E110" s="28" t="s">
        <v>95</v>
      </c>
      <c r="F110" s="28" t="s">
        <v>96</v>
      </c>
      <c r="G110" s="141" t="s">
        <v>132</v>
      </c>
      <c r="H110" s="145"/>
      <c r="I110" s="25"/>
      <c r="J110" s="98">
        <v>2</v>
      </c>
      <c r="K110" s="26">
        <f t="shared" si="4"/>
        <v>0</v>
      </c>
      <c r="L110" s="22"/>
    </row>
    <row r="111" spans="1:12" s="45" customFormat="1" ht="16.2" thickBot="1">
      <c r="A111" s="86" t="s">
        <v>124</v>
      </c>
      <c r="B111" s="87" t="s">
        <v>92</v>
      </c>
      <c r="C111" s="87" t="s">
        <v>83</v>
      </c>
      <c r="D111" s="87" t="s">
        <v>94</v>
      </c>
      <c r="E111" s="87" t="s">
        <v>95</v>
      </c>
      <c r="F111" s="87" t="s">
        <v>96</v>
      </c>
      <c r="G111" s="142" t="s">
        <v>131</v>
      </c>
      <c r="H111" s="146"/>
      <c r="I111" s="101"/>
      <c r="J111" s="99">
        <v>3</v>
      </c>
      <c r="K111" s="89">
        <f t="shared" si="4"/>
        <v>0</v>
      </c>
      <c r="L111" s="44"/>
    </row>
    <row r="112" spans="1:12" s="45" customFormat="1" ht="16.2" thickBot="1">
      <c r="A112" s="175" t="s">
        <v>139</v>
      </c>
      <c r="B112" s="176"/>
      <c r="C112" s="176"/>
      <c r="D112" s="176"/>
      <c r="E112" s="176"/>
      <c r="F112" s="176"/>
      <c r="G112" s="176"/>
      <c r="H112" s="176"/>
      <c r="I112" s="176"/>
      <c r="J112" s="176"/>
      <c r="K112" s="177"/>
      <c r="L112" s="44"/>
    </row>
    <row r="113" spans="1:12" s="45" customFormat="1">
      <c r="A113" s="122" t="s">
        <v>97</v>
      </c>
      <c r="B113" s="123" t="s">
        <v>98</v>
      </c>
      <c r="C113" s="123" t="s">
        <v>82</v>
      </c>
      <c r="D113" s="123" t="s">
        <v>99</v>
      </c>
      <c r="E113" s="123" t="s">
        <v>128</v>
      </c>
      <c r="F113" s="123" t="s">
        <v>31</v>
      </c>
      <c r="G113" s="156" t="s">
        <v>142</v>
      </c>
      <c r="H113" s="147"/>
      <c r="I113" s="124"/>
      <c r="J113" s="125">
        <v>4</v>
      </c>
      <c r="K113" s="85">
        <f>I113*J113</f>
        <v>0</v>
      </c>
      <c r="L113" s="44"/>
    </row>
    <row r="114" spans="1:12">
      <c r="A114" s="27" t="s">
        <v>97</v>
      </c>
      <c r="B114" s="28" t="s">
        <v>98</v>
      </c>
      <c r="C114" s="28" t="s">
        <v>82</v>
      </c>
      <c r="D114" s="28" t="s">
        <v>99</v>
      </c>
      <c r="E114" s="28" t="s">
        <v>128</v>
      </c>
      <c r="F114" s="28" t="s">
        <v>31</v>
      </c>
      <c r="G114" s="178" t="s">
        <v>143</v>
      </c>
      <c r="H114" s="145"/>
      <c r="I114" s="25"/>
      <c r="J114" s="98">
        <v>3</v>
      </c>
      <c r="K114" s="26">
        <f t="shared" si="4"/>
        <v>0</v>
      </c>
      <c r="L114" s="22"/>
    </row>
    <row r="115" spans="1:12" s="45" customFormat="1">
      <c r="A115" s="86" t="s">
        <v>97</v>
      </c>
      <c r="B115" s="87" t="s">
        <v>98</v>
      </c>
      <c r="C115" s="87" t="s">
        <v>82</v>
      </c>
      <c r="D115" s="87" t="s">
        <v>99</v>
      </c>
      <c r="E115" s="87" t="s">
        <v>128</v>
      </c>
      <c r="F115" s="87" t="s">
        <v>31</v>
      </c>
      <c r="G115" s="142" t="s">
        <v>144</v>
      </c>
      <c r="H115" s="146"/>
      <c r="I115" s="101"/>
      <c r="J115" s="99">
        <v>1</v>
      </c>
      <c r="K115" s="89">
        <f t="shared" si="4"/>
        <v>0</v>
      </c>
      <c r="L115" s="44"/>
    </row>
    <row r="116" spans="1:12" s="45" customFormat="1">
      <c r="A116" s="122" t="s">
        <v>74</v>
      </c>
      <c r="B116" s="123" t="s">
        <v>75</v>
      </c>
      <c r="C116" s="123" t="s">
        <v>67</v>
      </c>
      <c r="D116" s="123" t="s">
        <v>76</v>
      </c>
      <c r="E116" s="123" t="s">
        <v>47</v>
      </c>
      <c r="F116" s="123" t="s">
        <v>31</v>
      </c>
      <c r="G116" s="155" t="s">
        <v>142</v>
      </c>
      <c r="H116" s="147"/>
      <c r="I116" s="124"/>
      <c r="J116" s="125">
        <v>2</v>
      </c>
      <c r="K116" s="85">
        <f t="shared" ref="K116:K119" si="5">I116*J116</f>
        <v>0</v>
      </c>
      <c r="L116" s="44"/>
    </row>
    <row r="117" spans="1:12" s="45" customFormat="1">
      <c r="A117" s="27" t="s">
        <v>74</v>
      </c>
      <c r="B117" s="28"/>
      <c r="C117" s="28"/>
      <c r="D117" s="28"/>
      <c r="E117" s="28"/>
      <c r="F117" s="28" t="s">
        <v>31</v>
      </c>
      <c r="G117" s="178" t="s">
        <v>143</v>
      </c>
      <c r="H117" s="145"/>
      <c r="I117" s="25"/>
      <c r="J117" s="98">
        <v>3</v>
      </c>
      <c r="K117" s="26">
        <f t="shared" si="5"/>
        <v>0</v>
      </c>
      <c r="L117" s="44"/>
    </row>
    <row r="118" spans="1:12">
      <c r="A118" s="27" t="s">
        <v>74</v>
      </c>
      <c r="B118" s="28"/>
      <c r="C118" s="28"/>
      <c r="D118" s="28"/>
      <c r="E118" s="28"/>
      <c r="F118" s="28" t="s">
        <v>31</v>
      </c>
      <c r="G118" s="141" t="s">
        <v>144</v>
      </c>
      <c r="H118" s="145"/>
      <c r="I118" s="25"/>
      <c r="J118" s="98">
        <v>4</v>
      </c>
      <c r="K118" s="26">
        <f t="shared" si="5"/>
        <v>0</v>
      </c>
      <c r="L118" s="22"/>
    </row>
    <row r="119" spans="1:12" s="45" customFormat="1">
      <c r="A119" s="86" t="s">
        <v>74</v>
      </c>
      <c r="B119" s="87" t="s">
        <v>75</v>
      </c>
      <c r="C119" s="87" t="s">
        <v>67</v>
      </c>
      <c r="D119" s="87" t="s">
        <v>76</v>
      </c>
      <c r="E119" s="87" t="s">
        <v>47</v>
      </c>
      <c r="F119" s="87" t="s">
        <v>31</v>
      </c>
      <c r="G119" s="142" t="s">
        <v>135</v>
      </c>
      <c r="H119" s="146"/>
      <c r="I119" s="101"/>
      <c r="J119" s="99">
        <v>1</v>
      </c>
      <c r="K119" s="89">
        <f t="shared" si="5"/>
        <v>0</v>
      </c>
      <c r="L119" s="44"/>
    </row>
    <row r="120" spans="1:12">
      <c r="A120" s="122" t="s">
        <v>109</v>
      </c>
      <c r="B120" s="123" t="s">
        <v>75</v>
      </c>
      <c r="C120" s="123" t="s">
        <v>67</v>
      </c>
      <c r="D120" s="123" t="s">
        <v>76</v>
      </c>
      <c r="E120" s="123" t="s">
        <v>47</v>
      </c>
      <c r="F120" s="123" t="s">
        <v>31</v>
      </c>
      <c r="G120" s="155" t="s">
        <v>142</v>
      </c>
      <c r="H120" s="147"/>
      <c r="I120" s="124"/>
      <c r="J120" s="125">
        <v>2</v>
      </c>
      <c r="K120" s="85">
        <f t="shared" ref="K120:K126" si="6">I120*J120</f>
        <v>0</v>
      </c>
      <c r="L120" s="22"/>
    </row>
    <row r="121" spans="1:12">
      <c r="A121" s="27" t="s">
        <v>109</v>
      </c>
      <c r="B121" s="28"/>
      <c r="C121" s="28"/>
      <c r="D121" s="28"/>
      <c r="E121" s="28"/>
      <c r="F121" s="28" t="s">
        <v>31</v>
      </c>
      <c r="G121" s="178" t="s">
        <v>143</v>
      </c>
      <c r="H121" s="145"/>
      <c r="I121" s="25"/>
      <c r="J121" s="98">
        <v>3</v>
      </c>
      <c r="K121" s="26">
        <f t="shared" si="6"/>
        <v>0</v>
      </c>
      <c r="L121" s="22"/>
    </row>
    <row r="122" spans="1:12">
      <c r="A122" s="27" t="s">
        <v>109</v>
      </c>
      <c r="B122" s="28"/>
      <c r="C122" s="28"/>
      <c r="D122" s="28"/>
      <c r="E122" s="28"/>
      <c r="F122" s="28" t="s">
        <v>31</v>
      </c>
      <c r="G122" s="141" t="s">
        <v>144</v>
      </c>
      <c r="H122" s="145"/>
      <c r="I122" s="25"/>
      <c r="J122" s="98">
        <v>4</v>
      </c>
      <c r="K122" s="26">
        <f t="shared" si="6"/>
        <v>0</v>
      </c>
      <c r="L122" s="22"/>
    </row>
    <row r="123" spans="1:12" ht="15.6" customHeight="1">
      <c r="A123" s="86" t="s">
        <v>109</v>
      </c>
      <c r="B123" s="87" t="s">
        <v>75</v>
      </c>
      <c r="C123" s="87" t="s">
        <v>67</v>
      </c>
      <c r="D123" s="87" t="s">
        <v>76</v>
      </c>
      <c r="E123" s="87" t="s">
        <v>47</v>
      </c>
      <c r="F123" s="87" t="s">
        <v>31</v>
      </c>
      <c r="G123" s="142" t="s">
        <v>135</v>
      </c>
      <c r="H123" s="146"/>
      <c r="I123" s="101"/>
      <c r="J123" s="99">
        <v>1</v>
      </c>
      <c r="K123" s="89">
        <f t="shared" ref="K123:K124" si="7">I123*J123</f>
        <v>0</v>
      </c>
      <c r="L123" s="22"/>
    </row>
    <row r="124" spans="1:12" ht="15.6" customHeight="1">
      <c r="A124" s="122" t="s">
        <v>108</v>
      </c>
      <c r="B124" s="123" t="s">
        <v>75</v>
      </c>
      <c r="C124" s="123" t="s">
        <v>67</v>
      </c>
      <c r="D124" s="123" t="s">
        <v>76</v>
      </c>
      <c r="E124" s="123" t="s">
        <v>47</v>
      </c>
      <c r="F124" s="123" t="s">
        <v>31</v>
      </c>
      <c r="G124" s="155" t="s">
        <v>142</v>
      </c>
      <c r="H124" s="147"/>
      <c r="I124" s="124"/>
      <c r="J124" s="125">
        <v>2</v>
      </c>
      <c r="K124" s="85">
        <f t="shared" si="7"/>
        <v>0</v>
      </c>
      <c r="L124" s="22"/>
    </row>
    <row r="125" spans="1:12" s="45" customFormat="1">
      <c r="A125" s="27" t="s">
        <v>108</v>
      </c>
      <c r="B125" s="28"/>
      <c r="C125" s="28"/>
      <c r="D125" s="28"/>
      <c r="E125" s="28"/>
      <c r="F125" s="28" t="s">
        <v>31</v>
      </c>
      <c r="G125" s="178" t="s">
        <v>143</v>
      </c>
      <c r="H125" s="145"/>
      <c r="I125" s="25"/>
      <c r="J125" s="98">
        <v>3</v>
      </c>
      <c r="K125" s="26">
        <f t="shared" si="6"/>
        <v>0</v>
      </c>
      <c r="L125" s="44"/>
    </row>
    <row r="126" spans="1:12">
      <c r="A126" s="27" t="s">
        <v>108</v>
      </c>
      <c r="B126" s="28"/>
      <c r="C126" s="28"/>
      <c r="D126" s="28"/>
      <c r="E126" s="28"/>
      <c r="F126" s="28" t="s">
        <v>31</v>
      </c>
      <c r="G126" s="141" t="s">
        <v>144</v>
      </c>
      <c r="H126" s="145"/>
      <c r="I126" s="25"/>
      <c r="J126" s="98">
        <v>4</v>
      </c>
      <c r="K126" s="26">
        <f t="shared" si="6"/>
        <v>0</v>
      </c>
      <c r="L126" s="22"/>
    </row>
    <row r="127" spans="1:12" ht="16.2" thickBot="1">
      <c r="A127" s="86" t="s">
        <v>108</v>
      </c>
      <c r="B127" s="87" t="s">
        <v>75</v>
      </c>
      <c r="C127" s="87" t="s">
        <v>67</v>
      </c>
      <c r="D127" s="87" t="s">
        <v>76</v>
      </c>
      <c r="E127" s="87" t="s">
        <v>47</v>
      </c>
      <c r="F127" s="87" t="s">
        <v>31</v>
      </c>
      <c r="G127" s="142" t="s">
        <v>135</v>
      </c>
      <c r="H127" s="146"/>
      <c r="I127" s="101"/>
      <c r="J127" s="99">
        <v>1</v>
      </c>
      <c r="K127" s="89">
        <f t="shared" ref="K127" si="8">I127*J127</f>
        <v>0</v>
      </c>
      <c r="L127" s="22"/>
    </row>
    <row r="128" spans="1:12" ht="15.6" customHeight="1" thickBot="1">
      <c r="A128" s="165" t="s">
        <v>117</v>
      </c>
      <c r="B128" s="166"/>
      <c r="C128" s="166"/>
      <c r="D128" s="166"/>
      <c r="E128" s="166"/>
      <c r="F128" s="166"/>
      <c r="G128" s="166"/>
      <c r="H128" s="166"/>
      <c r="I128" s="166"/>
      <c r="J128" s="166"/>
      <c r="K128" s="83">
        <f>SUM(K26:K115)</f>
        <v>0</v>
      </c>
    </row>
  </sheetData>
  <mergeCells count="8">
    <mergeCell ref="A19:J19"/>
    <mergeCell ref="A128:J128"/>
    <mergeCell ref="B4:C4"/>
    <mergeCell ref="A7:K7"/>
    <mergeCell ref="A23:K23"/>
    <mergeCell ref="A25:K25"/>
    <mergeCell ref="A61:K61"/>
    <mergeCell ref="A112:K112"/>
  </mergeCells>
  <phoneticPr fontId="3" type="noConversion"/>
  <pageMargins left="0.7" right="0.7" top="0.75" bottom="0.75" header="0.3" footer="0.3"/>
  <pageSetup paperSize="9" orientation="portrait" horizontalDpi="4294967293" r:id="rId1"/>
  <ignoredErrors>
    <ignoredError sqref="G114 G117 G121 G125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Create a new document." ma:contentTypeScope="" ma:versionID="b9dafb923b2f31e2d44a681d2b672ef4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3455a36888c76973d4063f7e063b988f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E48734-E9AD-459C-B6AF-281E664FF606}">
  <ds:schemaRefs>
    <ds:schemaRef ds:uri="http://schemas.microsoft.com/office/2006/metadata/properties"/>
    <ds:schemaRef ds:uri="http://schemas.microsoft.com/office/infopath/2007/PartnerControls"/>
    <ds:schemaRef ds:uri="21df20f2-8844-4393-adda-8290740aa78f"/>
    <ds:schemaRef ds:uri="75b4918c-ae08-4675-b3b6-f59c1a5ce314"/>
    <ds:schemaRef ds:uri="5c623482-512b-4ced-b808-b2cf290e27e6"/>
    <ds:schemaRef ds:uri="7d137040-c6d7-479a-9ab6-27b92f9efa83"/>
  </ds:schemaRefs>
</ds:datastoreItem>
</file>

<file path=customXml/itemProps2.xml><?xml version="1.0" encoding="utf-8"?>
<ds:datastoreItem xmlns:ds="http://schemas.openxmlformats.org/officeDocument/2006/customXml" ds:itemID="{6D1E3E3B-757B-4D2C-A9BD-0729B3ED9E4F}"/>
</file>

<file path=customXml/itemProps3.xml><?xml version="1.0" encoding="utf-8"?>
<ds:datastoreItem xmlns:ds="http://schemas.openxmlformats.org/officeDocument/2006/customXml" ds:itemID="{A4E53F19-7AF0-4CE1-B854-0303CF508B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Voorwaarden</vt:lpstr>
      <vt:lpstr>Prijzenblad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uileen</dc:creator>
  <cp:keywords/>
  <dc:description/>
  <cp:lastModifiedBy>Laura Karssen</cp:lastModifiedBy>
  <cp:revision/>
  <dcterms:created xsi:type="dcterms:W3CDTF">2022-12-02T11:07:35Z</dcterms:created>
  <dcterms:modified xsi:type="dcterms:W3CDTF">2025-11-03T11:38:20Z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