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pc.belastingdienst.nl\EDF\SSO-CFD\UG_HKT_Inkoop-UNIT\83-INKOOPDOSSIER- INKOOP\IUC24\IUC24-677 Binnenlandse koeriers- en transportdiensten\03 - BESCHR DOCUMENTEN\Publicatie 07-05\"/>
    </mc:Choice>
  </mc:AlternateContent>
  <xr:revisionPtr revIDLastSave="0" documentId="13_ncr:1_{11C475A4-7481-46CA-8054-D20D56F43F97}" xr6:coauthVersionLast="47" xr6:coauthVersionMax="47" xr10:uidLastSave="{00000000-0000-0000-0000-000000000000}"/>
  <bookViews>
    <workbookView xWindow="-120" yWindow="-120" windowWidth="23280" windowHeight="12600" xr2:uid="{00000000-000D-0000-FFFF-FFFF00000000}"/>
  </bookViews>
  <sheets>
    <sheet name="Vragen" sheetId="1" r:id="rId1"/>
    <sheet name="Validatie" sheetId="2" state="hidden" r:id="rId2"/>
  </sheets>
  <definedNames>
    <definedName name="_xlnm._FilterDatabase" localSheetId="0" hidden="1">Vragen!$B$16:$G$16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72" i="2" l="1"/>
  <c r="F115" i="2"/>
  <c r="F116" i="2"/>
  <c r="F122" i="2"/>
  <c r="F123" i="2"/>
  <c r="F120" i="2"/>
  <c r="F121" i="2"/>
  <c r="F128" i="2"/>
  <c r="F106" i="2"/>
  <c r="F107" i="2"/>
  <c r="F108" i="2"/>
  <c r="F109" i="2"/>
  <c r="F110" i="2"/>
  <c r="F111" i="2"/>
  <c r="F112" i="2"/>
  <c r="F113" i="2"/>
  <c r="F114" i="2"/>
  <c r="F117" i="2"/>
  <c r="F118" i="2"/>
  <c r="F119" i="2"/>
  <c r="F93" i="2"/>
  <c r="F94" i="2"/>
  <c r="F95" i="2"/>
  <c r="F96" i="2"/>
  <c r="F97" i="2"/>
  <c r="F98" i="2"/>
  <c r="F99" i="2"/>
  <c r="F100" i="2"/>
  <c r="F101" i="2"/>
  <c r="F102" i="2"/>
  <c r="F103" i="2"/>
  <c r="F104" i="2"/>
  <c r="F105" i="2"/>
  <c r="F71" i="2"/>
  <c r="F73" i="2"/>
  <c r="F74" i="2"/>
  <c r="F75" i="2"/>
  <c r="F76" i="2"/>
  <c r="F77" i="2"/>
  <c r="F78" i="2"/>
  <c r="F79" i="2"/>
  <c r="F80" i="2"/>
  <c r="F81" i="2"/>
  <c r="F82" i="2"/>
  <c r="F83" i="2"/>
  <c r="F84" i="2"/>
  <c r="F85" i="2"/>
  <c r="F86" i="2"/>
  <c r="F87" i="2"/>
  <c r="F88" i="2"/>
  <c r="F89" i="2"/>
  <c r="F90" i="2"/>
  <c r="F91" i="2"/>
  <c r="F92" i="2"/>
  <c r="F9" i="2"/>
  <c r="F144" i="2"/>
  <c r="F143" i="2"/>
  <c r="F142" i="2"/>
  <c r="F141" i="2"/>
  <c r="F140" i="2"/>
  <c r="F10" i="2"/>
  <c r="F139" i="2"/>
  <c r="F138" i="2"/>
  <c r="F70" i="2"/>
  <c r="F65" i="2"/>
  <c r="F66" i="2"/>
  <c r="F67" i="2"/>
  <c r="F11" i="2"/>
  <c r="F12" i="2"/>
  <c r="F13" i="2"/>
  <c r="F14" i="2"/>
  <c r="F15" i="2"/>
  <c r="F16" i="2"/>
  <c r="F17" i="2"/>
  <c r="F18" i="2"/>
  <c r="F19" i="2"/>
  <c r="F20" i="2"/>
  <c r="F21" i="2"/>
  <c r="F22" i="2"/>
  <c r="F23" i="2"/>
  <c r="F24" i="2"/>
  <c r="F25" i="2"/>
  <c r="F26" i="2"/>
  <c r="F27" i="2"/>
  <c r="F28" i="2"/>
  <c r="F29" i="2"/>
  <c r="F30" i="2"/>
  <c r="F31" i="2"/>
  <c r="F32" i="2"/>
  <c r="F33" i="2"/>
  <c r="F34" i="2"/>
  <c r="F35" i="2"/>
  <c r="F36" i="2"/>
  <c r="F37" i="2"/>
  <c r="F38" i="2"/>
  <c r="F39" i="2"/>
  <c r="F40" i="2"/>
  <c r="F41" i="2"/>
  <c r="F42" i="2"/>
  <c r="F43" i="2"/>
  <c r="F44" i="2"/>
  <c r="F45" i="2"/>
  <c r="F46" i="2"/>
  <c r="F47" i="2"/>
  <c r="F48" i="2"/>
  <c r="F49" i="2"/>
  <c r="F50" i="2"/>
  <c r="F51" i="2"/>
  <c r="F52" i="2"/>
  <c r="F53" i="2"/>
  <c r="F54" i="2"/>
  <c r="F55" i="2"/>
  <c r="F56" i="2"/>
  <c r="F57" i="2"/>
  <c r="F58" i="2"/>
  <c r="F59" i="2"/>
  <c r="F60" i="2"/>
  <c r="F61" i="2"/>
  <c r="F62" i="2"/>
  <c r="F63" i="2"/>
  <c r="F137" i="2"/>
  <c r="F136" i="2"/>
  <c r="F124" i="2"/>
  <c r="F125" i="2"/>
  <c r="F132" i="2"/>
  <c r="F133" i="2"/>
  <c r="F134" i="2"/>
  <c r="F135" i="2"/>
  <c r="F129" i="2"/>
  <c r="F130" i="2"/>
  <c r="F131" i="2"/>
  <c r="F127" i="2"/>
  <c r="F64" i="2"/>
  <c r="F68" i="2"/>
  <c r="F69" i="2"/>
  <c r="F126" i="2"/>
</calcChain>
</file>

<file path=xl/sharedStrings.xml><?xml version="1.0" encoding="utf-8"?>
<sst xmlns="http://schemas.openxmlformats.org/spreadsheetml/2006/main" count="448" uniqueCount="394">
  <si>
    <t xml:space="preserve"> </t>
  </si>
  <si>
    <t>Nota van Inlichtingen</t>
  </si>
  <si>
    <t>Aanbestedende dienst:</t>
  </si>
  <si>
    <t>IUC Belastingdienst</t>
  </si>
  <si>
    <t>Aanbesteding:</t>
  </si>
  <si>
    <t>Referentienummer:</t>
  </si>
  <si>
    <t>E-mail:</t>
  </si>
  <si>
    <t>Gegevens Inschrijver</t>
  </si>
  <si>
    <t>Bedrijfsnaam:</t>
  </si>
  <si>
    <t>Contactpersoon:</t>
  </si>
  <si>
    <t>Telefoon:</t>
  </si>
  <si>
    <t>Datum:</t>
  </si>
  <si>
    <t>Nr.</t>
  </si>
  <si>
    <t>Antwoord (invullen door IUC)</t>
  </si>
  <si>
    <t>1.</t>
  </si>
  <si>
    <t>Inleiding</t>
  </si>
  <si>
    <t>1.1.</t>
  </si>
  <si>
    <t>Aanbestedende dienst</t>
  </si>
  <si>
    <t>1.2.</t>
  </si>
  <si>
    <t>1.3.</t>
  </si>
  <si>
    <t>Leeswijzer</t>
  </si>
  <si>
    <t>2.</t>
  </si>
  <si>
    <t>2.1.</t>
  </si>
  <si>
    <t>2.2.</t>
  </si>
  <si>
    <t>Opdrachtverstrekking</t>
  </si>
  <si>
    <t>3.</t>
  </si>
  <si>
    <t>Gunningsmethodiek</t>
  </si>
  <si>
    <t>3.1.</t>
  </si>
  <si>
    <t>Wijze van inschrijven en vormvereisten</t>
  </si>
  <si>
    <t>Wijze van inschrijven</t>
  </si>
  <si>
    <t>TenderNed</t>
  </si>
  <si>
    <t>Vormvereisten</t>
  </si>
  <si>
    <t>Procedure</t>
  </si>
  <si>
    <t>Wettelijk kader</t>
  </si>
  <si>
    <t>Planning</t>
  </si>
  <si>
    <t>Gunningsbeslissing en rechtsbescherming</t>
  </si>
  <si>
    <t xml:space="preserve">Instructie
</t>
  </si>
  <si>
    <t>Kopieer hier de inhoudsopgave uit de offerteaanvraag of beschrijvend document en verwijder de paginanummers</t>
  </si>
  <si>
    <t>Voeg vervolgens de bijlagen handmatig toe</t>
  </si>
  <si>
    <t>4.</t>
  </si>
  <si>
    <t>5.</t>
  </si>
  <si>
    <t>Selecteer een nieuwe kolom en voeg met de formule '=tekst.samenv(cel die je als eerst wil combineren&amp;"  "&amp;cel die je daarna wilt combineren), hierdoor krijg je de paragraafnummer en de titel van de paragraaf in dezelfde cel</t>
  </si>
  <si>
    <t>Voeg vervolgens in kolom B op het eerste tabblad een keuzemenu in.
In het lint van excel gegevens, gegevensvalidatie, kies lijst en bij bron selecteer je de samengevoegde lijst uit het tabblad validatie. Dit keuzemenu trek je door naar de hele kolom.</t>
  </si>
  <si>
    <t>6.</t>
  </si>
  <si>
    <t>Voordat je publiceert verberg je het tabblad validatie en beveilig je eventueel het eerste tabblad.</t>
  </si>
  <si>
    <t>Onderstaand een voorbeeld.</t>
  </si>
  <si>
    <t>Bijlagen en in te dienen documenten</t>
  </si>
  <si>
    <t>Doel aanbesteding</t>
  </si>
  <si>
    <t>De Opdracht</t>
  </si>
  <si>
    <t>2.3.</t>
  </si>
  <si>
    <t>Sancties Rusland</t>
  </si>
  <si>
    <t>Uitsluitingsgronden en geschiktheidseisen</t>
  </si>
  <si>
    <t>3.2.</t>
  </si>
  <si>
    <t>Het Uniform Europees Aanbestedingsdocument (UEA)</t>
  </si>
  <si>
    <t>3.3.</t>
  </si>
  <si>
    <t>Uitsluitingsgronden</t>
  </si>
  <si>
    <t>3.4.</t>
  </si>
  <si>
    <t>Geschiktheidseisen</t>
  </si>
  <si>
    <t>3.5.</t>
  </si>
  <si>
    <t>Bewijsstukken</t>
  </si>
  <si>
    <t>Beoordeling van de gunningscriteria</t>
  </si>
  <si>
    <t>4.1.</t>
  </si>
  <si>
    <t>4.2.</t>
  </si>
  <si>
    <t>4.3.</t>
  </si>
  <si>
    <t>5.1.</t>
  </si>
  <si>
    <t>5.2.</t>
  </si>
  <si>
    <t>5.3.</t>
  </si>
  <si>
    <t>6.1.</t>
  </si>
  <si>
    <t>6.2.</t>
  </si>
  <si>
    <t>6.3.</t>
  </si>
  <si>
    <t>Nota van inlichtingen</t>
  </si>
  <si>
    <t>Opening van de inschrijvingen</t>
  </si>
  <si>
    <t>Beoordeling inschrijvingen</t>
  </si>
  <si>
    <t>Gelijke eindscore</t>
  </si>
  <si>
    <t>Klachtafhandeling bij aanbesteding</t>
  </si>
  <si>
    <t>Raamovereenkomst</t>
  </si>
  <si>
    <t>Verplichte uitsluitingsgronden</t>
  </si>
  <si>
    <t>Facultatieve Uitsluitingsgronden</t>
  </si>
  <si>
    <t>Beroeps-en handelsregister</t>
  </si>
  <si>
    <t>5.1.1.</t>
  </si>
  <si>
    <t>Zelfstandig</t>
  </si>
  <si>
    <t>5.1.2.</t>
  </si>
  <si>
    <t>Samenwerkingsverband van ondernemers (combinatie)</t>
  </si>
  <si>
    <t>Hoofdaannemer</t>
  </si>
  <si>
    <t>Bijlage 1</t>
  </si>
  <si>
    <t>Bijlage 2</t>
  </si>
  <si>
    <t>Bijlage 3</t>
  </si>
  <si>
    <t>Bijlage 4</t>
  </si>
  <si>
    <t>Business etiquette</t>
  </si>
  <si>
    <t>Bijlage 5</t>
  </si>
  <si>
    <t>Bijlage 6</t>
  </si>
  <si>
    <t>Bijlage A</t>
  </si>
  <si>
    <t>Bijlage B</t>
  </si>
  <si>
    <t>Bijlage C</t>
  </si>
  <si>
    <t>Bijlage E</t>
  </si>
  <si>
    <t>Bijlage F</t>
  </si>
  <si>
    <t>Bijlage 2a</t>
  </si>
  <si>
    <t>Prijzenblad</t>
  </si>
  <si>
    <t>Referentieformulier</t>
  </si>
  <si>
    <t>Format stellen vragen Nota van inlichtingen</t>
  </si>
  <si>
    <t>Motiveringen in het kader van de Aanbestedingswet 2012</t>
  </si>
  <si>
    <t>Overzicht van bewijsstukken inzake de uitsluitingsgronden en geschiktheidseisen</t>
  </si>
  <si>
    <t>Meerdere maatschappijen binnen een groep</t>
  </si>
  <si>
    <t>Vraag/Suggestie</t>
  </si>
  <si>
    <t>Hier kunt u uw vraag stellen of uw suggestie doen</t>
  </si>
  <si>
    <t>Hier vult de aanbestedende dienst het antwoord in</t>
  </si>
  <si>
    <t>Beschrijving van de Opdracht</t>
  </si>
  <si>
    <t>2.1.1.</t>
  </si>
  <si>
    <t>2.1.2.</t>
  </si>
  <si>
    <t>2.1.3.</t>
  </si>
  <si>
    <t>2.1.4.</t>
  </si>
  <si>
    <t>2.1.5.</t>
  </si>
  <si>
    <t>Omvang van de Opdracht</t>
  </si>
  <si>
    <t>2.1.6.</t>
  </si>
  <si>
    <t>Wijzigingen en opties</t>
  </si>
  <si>
    <t>Beoordeling prijs</t>
  </si>
  <si>
    <t>Wat zijn klachten en waarover kan geklaagd worden?</t>
  </si>
  <si>
    <t>Contactgegevens klachtafhandeling</t>
  </si>
  <si>
    <t>Niet gunnen</t>
  </si>
  <si>
    <t>7.</t>
  </si>
  <si>
    <t>Begrippenlijst</t>
  </si>
  <si>
    <t>Bijlage 7</t>
  </si>
  <si>
    <t>Verklaring i.v.m. sancties tegen Rusland</t>
  </si>
  <si>
    <t>Bijlage 9_Format Nota van inlichtingen</t>
  </si>
  <si>
    <t>Openbare Europese aanbesteding Nationale koeriers- en transportdiensten</t>
  </si>
  <si>
    <t>IUC24-677</t>
  </si>
  <si>
    <t>Marktconsultatie</t>
  </si>
  <si>
    <t>1.4.</t>
  </si>
  <si>
    <t>Opdrachtgever en context</t>
  </si>
  <si>
    <t>Categoriemanagement Logistiek</t>
  </si>
  <si>
    <t>Deelnemende diensten</t>
  </si>
  <si>
    <t>2.2.1.</t>
  </si>
  <si>
    <t>Rijksorganisatie Beveiliging en Logistiek</t>
  </si>
  <si>
    <t>Achtergrond van de Opdracht</t>
  </si>
  <si>
    <t>3.2.1.</t>
  </si>
  <si>
    <t>Aard en doel</t>
  </si>
  <si>
    <t>3.2.2.</t>
  </si>
  <si>
    <t>Scope</t>
  </si>
  <si>
    <t>3.2.3.</t>
  </si>
  <si>
    <t>3.5.1.</t>
  </si>
  <si>
    <t>Implementatie</t>
  </si>
  <si>
    <t>3.5.2.</t>
  </si>
  <si>
    <t>Contractmanagement</t>
  </si>
  <si>
    <t>3.6.</t>
  </si>
  <si>
    <t>Programma van Eisen</t>
  </si>
  <si>
    <t>3.7.</t>
  </si>
  <si>
    <t>4.3.1.</t>
  </si>
  <si>
    <t>4.3.2.</t>
  </si>
  <si>
    <t>4.4.</t>
  </si>
  <si>
    <t>4.4.1.</t>
  </si>
  <si>
    <t>4.4.2.</t>
  </si>
  <si>
    <t>Bedrijfsaansprakelijkheidsverzekering</t>
  </si>
  <si>
    <t>4.4.3.</t>
  </si>
  <si>
    <t>Technische bekwaamheid en beroepsbekwaamheid (kerncompetenties)</t>
  </si>
  <si>
    <t>4.4.4.</t>
  </si>
  <si>
    <t>Kwaliteitszorgsysteem</t>
  </si>
  <si>
    <t>4.4.5.</t>
  </si>
  <si>
    <t>Informatiebeveiliging (alleen perceel 1 en perceel 2)</t>
  </si>
  <si>
    <t>4.5.</t>
  </si>
  <si>
    <t>Wensen</t>
  </si>
  <si>
    <t>Beoordeling kwaliteit</t>
  </si>
  <si>
    <t>5.4.</t>
  </si>
  <si>
    <t>6.1.1.</t>
  </si>
  <si>
    <t>6.1.2.</t>
  </si>
  <si>
    <t>6.1.3.</t>
  </si>
  <si>
    <t>6.1.4.</t>
  </si>
  <si>
    <t>7.1.</t>
  </si>
  <si>
    <t>7.2.</t>
  </si>
  <si>
    <t>7.3.</t>
  </si>
  <si>
    <t>7.4.</t>
  </si>
  <si>
    <t>7.5.</t>
  </si>
  <si>
    <t>7.6.</t>
  </si>
  <si>
    <t>7.7.</t>
  </si>
  <si>
    <t>7.8.</t>
  </si>
  <si>
    <t>7.8.1.</t>
  </si>
  <si>
    <t>7.8.2.</t>
  </si>
  <si>
    <t>7.9.</t>
  </si>
  <si>
    <t>8.</t>
  </si>
  <si>
    <t>Bijlaga 2</t>
  </si>
  <si>
    <t>Implementatie dienstverlening</t>
  </si>
  <si>
    <t>Bijlage 2b</t>
  </si>
  <si>
    <t>Bijlage 2c</t>
  </si>
  <si>
    <t>Bijlage 2d</t>
  </si>
  <si>
    <t>Bijlage 2e</t>
  </si>
  <si>
    <t>Bijlage 2f</t>
  </si>
  <si>
    <t>Elektronische bestelomgeving en koppeling TMS Rijkslogistiek</t>
  </si>
  <si>
    <t>Handleiding TransSmart T-Wise NIPV</t>
  </si>
  <si>
    <t>Handleiding Social Return</t>
  </si>
  <si>
    <t>Periodiek verantwoordingsformulier Social Return</t>
  </si>
  <si>
    <t>Producten en servicekaders</t>
  </si>
  <si>
    <t>Bijlage 4a</t>
  </si>
  <si>
    <t>Beschrijving van doorgifte</t>
  </si>
  <si>
    <t>ARVODI-2025</t>
  </si>
  <si>
    <t>Bijlage 8</t>
  </si>
  <si>
    <t>Afname producten</t>
  </si>
  <si>
    <t>Ritgegevens per perceel</t>
  </si>
  <si>
    <t>Bijlage 9</t>
  </si>
  <si>
    <t xml:space="preserve">Uniform Europees Aanbestedingsdocument </t>
  </si>
  <si>
    <t>Bijlage D</t>
  </si>
  <si>
    <t>Verklaring beschikbaarheid middelen van entiteit; onderdeel technisch</t>
  </si>
  <si>
    <t xml:space="preserve">Verklaring inzake onder aanneming </t>
  </si>
  <si>
    <t>Document</t>
  </si>
  <si>
    <t>Selecteer het document waar uw vraag/suggestie betrekking op heeft</t>
  </si>
  <si>
    <r>
      <t xml:space="preserve">Eis </t>
    </r>
    <r>
      <rPr>
        <b/>
        <i/>
        <sz val="10"/>
        <color theme="1"/>
        <rFont val="Arial"/>
        <family val="2"/>
      </rPr>
      <t xml:space="preserve">- indien van toepassing - </t>
    </r>
  </si>
  <si>
    <t>Alleen van toepassing op vragen over bijlage 2 - Programma van Eisen: selecteer de eis waar uw vraag/suggestie betrekking op heeft</t>
  </si>
  <si>
    <r>
      <t xml:space="preserve">Hoofdstuk </t>
    </r>
    <r>
      <rPr>
        <b/>
        <i/>
        <sz val="10"/>
        <color theme="1"/>
        <rFont val="Arial"/>
        <family val="2"/>
      </rPr>
      <t xml:space="preserve">- indien van toepassing - </t>
    </r>
  </si>
  <si>
    <t>Alleen van toepassing op vragen over het Beschrijvend document en bijlage 2 - Programma van Eisen: selecteer het hoofdstuk of de paragraaf waar uw vraag/suggestie betrekking op heeft</t>
  </si>
  <si>
    <t>Beschrijvend document</t>
  </si>
  <si>
    <t>De dienstverlening</t>
  </si>
  <si>
    <t>Basis eisen dienstverlening</t>
  </si>
  <si>
    <t>Juridische kaders</t>
  </si>
  <si>
    <t>ADR-vervoer</t>
  </si>
  <si>
    <t>Op- en overslag</t>
  </si>
  <si>
    <t>Geconditioneerd vervoer</t>
  </si>
  <si>
    <t>Personele eisen</t>
  </si>
  <si>
    <t>Specifieke eisen dienstverlening</t>
  </si>
  <si>
    <t>Perceel 1 Nationale koeriersdiensten</t>
  </si>
  <si>
    <t>2.2.2.</t>
  </si>
  <si>
    <t>Perceel 2 Nationale transportdiensten</t>
  </si>
  <si>
    <t>2.2.3.</t>
  </si>
  <si>
    <t>Perceel 3 Nationaal afwijkend transport</t>
  </si>
  <si>
    <t>Kwaliteit dienstverlening</t>
  </si>
  <si>
    <t>Communicatie</t>
  </si>
  <si>
    <t>Vragen, klachten, complimenten en escalatieproces</t>
  </si>
  <si>
    <t>Elektronische bestelomgeving</t>
  </si>
  <si>
    <t>(informatie)Beveiligingseisen</t>
  </si>
  <si>
    <t>Audits</t>
  </si>
  <si>
    <t>Maatschappelijk Verantwoord Opdrachtgeven en Inkopen</t>
  </si>
  <si>
    <t>Social return</t>
  </si>
  <si>
    <t>Diversiteit en inclusie</t>
  </si>
  <si>
    <t>Prijsstelling</t>
  </si>
  <si>
    <t>Tarieven</t>
  </si>
  <si>
    <t>Specifieke eisen perceel 1 – Nationale koeriersdiensten</t>
  </si>
  <si>
    <t>Specifieke eisen perceel 2 – Nationale transportdiensten</t>
  </si>
  <si>
    <t>Indexering</t>
  </si>
  <si>
    <t>Facturatie (elektronisch bestellen en factureren (EBF))</t>
  </si>
  <si>
    <t>Verzekeringen</t>
  </si>
  <si>
    <t>Data en monitoring</t>
  </si>
  <si>
    <t>Data</t>
  </si>
  <si>
    <t>Managementinformatie en rapportage eisen</t>
  </si>
  <si>
    <t>Kritische Prestatie Indicatoren (KPI’s)</t>
  </si>
  <si>
    <t>Toekomstgericht</t>
  </si>
  <si>
    <t>Innovatief</t>
  </si>
  <si>
    <t>Transitiegericht</t>
  </si>
  <si>
    <t>Kritische Prestatie Indicatoren</t>
  </si>
  <si>
    <t>UE 1</t>
  </si>
  <si>
    <t>UE 2</t>
  </si>
  <si>
    <t>UE 3</t>
  </si>
  <si>
    <t>UE 4</t>
  </si>
  <si>
    <t>UE 5</t>
  </si>
  <si>
    <t>UE 6</t>
  </si>
  <si>
    <t>UE 7</t>
  </si>
  <si>
    <t>UE 8</t>
  </si>
  <si>
    <t>UE 9</t>
  </si>
  <si>
    <t>UE 10</t>
  </si>
  <si>
    <t>UE 11</t>
  </si>
  <si>
    <t>UE 12</t>
  </si>
  <si>
    <t>UE 13</t>
  </si>
  <si>
    <t>UE 14</t>
  </si>
  <si>
    <t>UE 15</t>
  </si>
  <si>
    <t>UE 16</t>
  </si>
  <si>
    <t>UE 17</t>
  </si>
  <si>
    <t>UE 18</t>
  </si>
  <si>
    <t>UE 19</t>
  </si>
  <si>
    <t>UE 20</t>
  </si>
  <si>
    <t>UE 21</t>
  </si>
  <si>
    <t>UE 22</t>
  </si>
  <si>
    <t>UE 23</t>
  </si>
  <si>
    <t>UE 24</t>
  </si>
  <si>
    <t>UE 25</t>
  </si>
  <si>
    <t>UE 26</t>
  </si>
  <si>
    <t>UE 27</t>
  </si>
  <si>
    <t>UE 28</t>
  </si>
  <si>
    <t>UE 29</t>
  </si>
  <si>
    <t>UE 30</t>
  </si>
  <si>
    <t>UE 31</t>
  </si>
  <si>
    <t>UE 32</t>
  </si>
  <si>
    <t>UE 33</t>
  </si>
  <si>
    <t>UE 34</t>
  </si>
  <si>
    <t>UE 35</t>
  </si>
  <si>
    <t>UE 36</t>
  </si>
  <si>
    <t>UE 37</t>
  </si>
  <si>
    <t>UE 38</t>
  </si>
  <si>
    <t>UE 39</t>
  </si>
  <si>
    <t>UE 40</t>
  </si>
  <si>
    <t>UE 41</t>
  </si>
  <si>
    <t>UE 42</t>
  </si>
  <si>
    <t>UE 43</t>
  </si>
  <si>
    <t>UE 44</t>
  </si>
  <si>
    <t>UE 45</t>
  </si>
  <si>
    <t>UE 46</t>
  </si>
  <si>
    <t>UE 47</t>
  </si>
  <si>
    <t>UE 48</t>
  </si>
  <si>
    <t>UE 49</t>
  </si>
  <si>
    <t>UE 50</t>
  </si>
  <si>
    <t>UE 51</t>
  </si>
  <si>
    <t>UE 52</t>
  </si>
  <si>
    <t>UE 53</t>
  </si>
  <si>
    <t>UE 54</t>
  </si>
  <si>
    <t>UE 55</t>
  </si>
  <si>
    <t>UE 56</t>
  </si>
  <si>
    <t>UE 57</t>
  </si>
  <si>
    <t>UE 58</t>
  </si>
  <si>
    <t>UE 59</t>
  </si>
  <si>
    <t>UE 60</t>
  </si>
  <si>
    <t>UE 61</t>
  </si>
  <si>
    <t>UE 62</t>
  </si>
  <si>
    <t>UE 63</t>
  </si>
  <si>
    <t>UE 64</t>
  </si>
  <si>
    <t>UE 65</t>
  </si>
  <si>
    <t>UE 66</t>
  </si>
  <si>
    <t>UE 67</t>
  </si>
  <si>
    <t>UE 68</t>
  </si>
  <si>
    <t>UE 69</t>
  </si>
  <si>
    <t>UE 70</t>
  </si>
  <si>
    <t>UE 71</t>
  </si>
  <si>
    <t>UE 72</t>
  </si>
  <si>
    <t>UE 73</t>
  </si>
  <si>
    <t>UE 74</t>
  </si>
  <si>
    <t>UE 75</t>
  </si>
  <si>
    <t>UE 76</t>
  </si>
  <si>
    <t>UE 77</t>
  </si>
  <si>
    <t>UE 78</t>
  </si>
  <si>
    <t>UE 79</t>
  </si>
  <si>
    <t>UE 80</t>
  </si>
  <si>
    <t>UE 81</t>
  </si>
  <si>
    <t>UE 82</t>
  </si>
  <si>
    <t>UE 83</t>
  </si>
  <si>
    <t>UE 84</t>
  </si>
  <si>
    <t>UE 85</t>
  </si>
  <si>
    <t>UE 86</t>
  </si>
  <si>
    <t>UE 87</t>
  </si>
  <si>
    <t>UE 88</t>
  </si>
  <si>
    <t>UE 89</t>
  </si>
  <si>
    <t>UE 90</t>
  </si>
  <si>
    <t>UE 91</t>
  </si>
  <si>
    <t>UE 92</t>
  </si>
  <si>
    <t>UE 93</t>
  </si>
  <si>
    <t>UE 94</t>
  </si>
  <si>
    <t>UE 95</t>
  </si>
  <si>
    <t>UE 96</t>
  </si>
  <si>
    <t>UE 97</t>
  </si>
  <si>
    <t>UE 98</t>
  </si>
  <si>
    <t>UE 99</t>
  </si>
  <si>
    <t>UE 100</t>
  </si>
  <si>
    <t>UE 101</t>
  </si>
  <si>
    <t>UE 102</t>
  </si>
  <si>
    <t>UE 103</t>
  </si>
  <si>
    <t>UE 104</t>
  </si>
  <si>
    <t>UE 105</t>
  </si>
  <si>
    <t>UE 106</t>
  </si>
  <si>
    <t>UE 107</t>
  </si>
  <si>
    <t>UE 108</t>
  </si>
  <si>
    <t>UE 109</t>
  </si>
  <si>
    <t>UE 110</t>
  </si>
  <si>
    <t>UE 111</t>
  </si>
  <si>
    <t>UE 112</t>
  </si>
  <si>
    <t>UE 113</t>
  </si>
  <si>
    <t>UE 114</t>
  </si>
  <si>
    <t>UE 115</t>
  </si>
  <si>
    <t>UE 116</t>
  </si>
  <si>
    <t>UE 117</t>
  </si>
  <si>
    <t>UE 118</t>
  </si>
  <si>
    <t>UE 119</t>
  </si>
  <si>
    <t>UE 120</t>
  </si>
  <si>
    <t>UE 121</t>
  </si>
  <si>
    <t>UE 122</t>
  </si>
  <si>
    <t>UE 123</t>
  </si>
  <si>
    <t>UE 124</t>
  </si>
  <si>
    <t>UE 125</t>
  </si>
  <si>
    <t>UE 126</t>
  </si>
  <si>
    <t>UE 127</t>
  </si>
  <si>
    <t>UE 128</t>
  </si>
  <si>
    <t>UE 129</t>
  </si>
  <si>
    <t>GE 1</t>
  </si>
  <si>
    <t>GE 2</t>
  </si>
  <si>
    <t>GE 3</t>
  </si>
  <si>
    <t>GE 4</t>
  </si>
  <si>
    <t>GE 5</t>
  </si>
  <si>
    <t>GE 6</t>
  </si>
  <si>
    <t>GE 7</t>
  </si>
  <si>
    <t>GE 8</t>
  </si>
  <si>
    <t>GE 9</t>
  </si>
  <si>
    <t>GE 10</t>
  </si>
  <si>
    <t>GE 11</t>
  </si>
  <si>
    <t>GE 12</t>
  </si>
  <si>
    <t>GE 13</t>
  </si>
  <si>
    <t>GE 14</t>
  </si>
  <si>
    <t>GE 15</t>
  </si>
  <si>
    <t>GE 16</t>
  </si>
  <si>
    <t>Eisen</t>
  </si>
  <si>
    <t>Milieu- en klimaatcriteria</t>
  </si>
  <si>
    <t>1.2.1.</t>
  </si>
  <si>
    <t>Looptijd van de raamovereenkomsten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</si>
</sst>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Arial"/>
      <family val="2"/>
    </font>
    <font>
      <u/>
      <sz val="10"/>
      <color theme="10"/>
      <name val="Arial"/>
      <family val="2"/>
    </font>
    <font>
      <b/>
      <sz val="11"/>
      <color theme="0"/>
      <name val="Arial"/>
      <family val="2"/>
    </font>
    <font>
      <sz val="8"/>
      <name val="Arial"/>
      <family val="2"/>
    </font>
    <font>
      <sz val="8.5"/>
      <color rgb="FF000000"/>
      <name val="Verdana"/>
      <family val="2"/>
    </font>
    <font>
      <b/>
      <sz val="14"/>
      <color rgb="FF000000"/>
      <name val="Arial"/>
      <family val="2"/>
    </font>
    <font>
      <b/>
      <sz val="10"/>
      <color theme="1"/>
      <name val="Arial"/>
      <family val="2"/>
    </font>
    <font>
      <i/>
      <sz val="10"/>
      <color rgb="FF000000"/>
      <name val="Arial"/>
      <family val="2"/>
    </font>
    <font>
      <b/>
      <sz val="10"/>
      <color rgb="FF000000"/>
      <name val="Arial"/>
      <family val="2"/>
    </font>
    <font>
      <b/>
      <i/>
      <sz val="10"/>
      <color theme="1"/>
      <name val="Arial"/>
      <family val="2"/>
    </font>
  </fonts>
  <fills count="9">
    <fill>
      <patternFill patternType="none"/>
    </fill>
    <fill>
      <patternFill patternType="gray125"/>
    </fill>
    <fill>
      <patternFill patternType="solid">
        <fgColor theme="0"/>
        <bgColor rgb="FFFFFF00"/>
      </patternFill>
    </fill>
    <fill>
      <patternFill patternType="solid">
        <fgColor rgb="FF002060"/>
        <bgColor rgb="FFC0C0C0"/>
      </patternFill>
    </fill>
    <fill>
      <patternFill patternType="solid">
        <fgColor rgb="FF8FCAE7"/>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rgb="FF00B0F0"/>
        <bgColor rgb="FFC0C0C0"/>
      </patternFill>
    </fill>
  </fills>
  <borders count="16">
    <border>
      <left/>
      <right/>
      <top/>
      <bottom/>
      <diagonal/>
    </border>
    <border>
      <left style="thin">
        <color rgb="FF000000"/>
      </left>
      <right/>
      <top style="thin">
        <color rgb="FF000000"/>
      </top>
      <bottom/>
      <diagonal/>
    </border>
    <border>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style="thin">
        <color indexed="64"/>
      </top>
      <bottom style="thin">
        <color indexed="64"/>
      </bottom>
      <diagonal/>
    </border>
    <border>
      <left/>
      <right style="thin">
        <color rgb="FF000000"/>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40">
    <xf numFmtId="0" fontId="0" fillId="0" borderId="0" xfId="0"/>
    <xf numFmtId="0" fontId="0" fillId="4" borderId="8" xfId="0" applyFont="1" applyFill="1" applyBorder="1" applyAlignment="1" applyProtection="1">
      <alignment horizontal="center" vertical="center"/>
      <protection hidden="1"/>
    </xf>
    <xf numFmtId="0" fontId="0" fillId="0" borderId="0" xfId="0" applyAlignment="1">
      <alignment horizontal="left"/>
    </xf>
    <xf numFmtId="0" fontId="4" fillId="0" borderId="0" xfId="0" applyFont="1"/>
    <xf numFmtId="0" fontId="1" fillId="0" borderId="0" xfId="1" applyAlignment="1">
      <alignment vertical="center"/>
    </xf>
    <xf numFmtId="0" fontId="1" fillId="0" borderId="0" xfId="1" applyAlignment="1">
      <alignment horizontal="left" vertical="center" indent="2"/>
    </xf>
    <xf numFmtId="0" fontId="5" fillId="6" borderId="0" xfId="0" applyFont="1" applyFill="1"/>
    <xf numFmtId="0" fontId="0" fillId="7" borderId="4" xfId="0" applyFont="1" applyFill="1" applyBorder="1" applyAlignment="1">
      <alignment wrapText="1"/>
    </xf>
    <xf numFmtId="0" fontId="0" fillId="6" borderId="0" xfId="0" applyFont="1" applyFill="1" applyAlignment="1">
      <alignment wrapText="1"/>
    </xf>
    <xf numFmtId="0" fontId="0" fillId="6" borderId="3" xfId="0" applyFont="1" applyFill="1" applyBorder="1" applyAlignment="1">
      <alignment wrapText="1"/>
    </xf>
    <xf numFmtId="0" fontId="0" fillId="6" borderId="4" xfId="0" applyFont="1" applyFill="1" applyBorder="1" applyAlignment="1">
      <alignment wrapText="1"/>
    </xf>
    <xf numFmtId="0" fontId="0" fillId="6" borderId="5" xfId="0" applyFont="1" applyFill="1" applyBorder="1" applyAlignment="1">
      <alignment wrapText="1"/>
    </xf>
    <xf numFmtId="0" fontId="0" fillId="6" borderId="6" xfId="0" applyFont="1" applyFill="1" applyBorder="1" applyAlignment="1">
      <alignment wrapText="1"/>
    </xf>
    <xf numFmtId="0" fontId="0" fillId="5" borderId="7" xfId="0" applyFont="1" applyFill="1" applyBorder="1" applyAlignment="1">
      <alignment wrapText="1"/>
    </xf>
    <xf numFmtId="0" fontId="7" fillId="5" borderId="7" xfId="0" applyFont="1" applyFill="1" applyBorder="1" applyAlignment="1">
      <alignment vertical="top" wrapText="1"/>
    </xf>
    <xf numFmtId="0" fontId="0" fillId="7" borderId="7" xfId="0" applyFont="1" applyFill="1" applyBorder="1" applyAlignment="1">
      <alignment wrapText="1"/>
    </xf>
    <xf numFmtId="0" fontId="8" fillId="6" borderId="0" xfId="0" applyFont="1" applyFill="1"/>
    <xf numFmtId="0" fontId="0" fillId="6" borderId="0" xfId="0" applyFont="1" applyFill="1"/>
    <xf numFmtId="0" fontId="6" fillId="8" borderId="7" xfId="0" applyFont="1" applyFill="1" applyBorder="1" applyAlignment="1">
      <alignment vertical="top" wrapText="1"/>
    </xf>
    <xf numFmtId="0" fontId="0" fillId="7" borderId="6" xfId="0" applyFont="1" applyFill="1" applyBorder="1" applyAlignment="1">
      <alignment wrapText="1"/>
    </xf>
    <xf numFmtId="0" fontId="0" fillId="2" borderId="11" xfId="0" applyFont="1" applyFill="1" applyBorder="1" applyAlignment="1">
      <alignment wrapText="1"/>
    </xf>
    <xf numFmtId="0" fontId="0" fillId="7" borderId="12" xfId="0" applyFont="1" applyFill="1" applyBorder="1" applyAlignment="1" applyProtection="1">
      <alignment horizontal="left" vertical="center" wrapText="1"/>
      <protection hidden="1"/>
    </xf>
    <xf numFmtId="0" fontId="0" fillId="2" borderId="12" xfId="0" applyFont="1" applyFill="1" applyBorder="1" applyAlignment="1">
      <alignment wrapText="1"/>
    </xf>
    <xf numFmtId="0" fontId="1" fillId="0" borderId="0" xfId="1" applyAlignment="1">
      <alignment horizontal="left" vertical="center" indent="1"/>
    </xf>
    <xf numFmtId="0" fontId="0" fillId="5" borderId="8" xfId="0" applyFont="1" applyFill="1" applyBorder="1" applyAlignment="1" applyProtection="1">
      <alignment horizontal="left" vertical="center" wrapText="1"/>
      <protection hidden="1"/>
    </xf>
    <xf numFmtId="0" fontId="6" fillId="8" borderId="14" xfId="0" applyFont="1" applyFill="1" applyBorder="1" applyAlignment="1">
      <alignment horizontal="left" vertical="top" wrapText="1"/>
    </xf>
    <xf numFmtId="0" fontId="6" fillId="8" borderId="12" xfId="0" applyFont="1" applyFill="1" applyBorder="1" applyAlignment="1">
      <alignment horizontal="left" vertical="top" wrapText="1"/>
    </xf>
    <xf numFmtId="0" fontId="6" fillId="8" borderId="15" xfId="0" applyFont="1" applyFill="1" applyBorder="1" applyAlignment="1">
      <alignment horizontal="left" vertical="top" wrapText="1"/>
    </xf>
    <xf numFmtId="0" fontId="0" fillId="5" borderId="13" xfId="0" applyFont="1" applyFill="1" applyBorder="1" applyAlignment="1" applyProtection="1">
      <alignment horizontal="left" vertical="center" wrapText="1"/>
      <protection hidden="1"/>
    </xf>
    <xf numFmtId="0" fontId="6" fillId="8" borderId="1" xfId="0" applyFont="1" applyFill="1" applyBorder="1" applyAlignment="1">
      <alignment horizontal="left" vertical="top" wrapText="1"/>
    </xf>
    <xf numFmtId="0" fontId="6" fillId="8" borderId="2" xfId="0" applyFont="1" applyFill="1" applyBorder="1" applyAlignment="1">
      <alignment horizontal="left" vertical="top" wrapText="1"/>
    </xf>
    <xf numFmtId="0" fontId="6" fillId="8" borderId="3" xfId="0" applyFont="1" applyFill="1" applyBorder="1" applyAlignment="1">
      <alignment horizontal="left" vertical="top" wrapText="1"/>
    </xf>
    <xf numFmtId="0" fontId="6" fillId="8" borderId="4" xfId="0" applyFont="1" applyFill="1" applyBorder="1" applyAlignment="1">
      <alignment horizontal="left" vertical="top" wrapText="1"/>
    </xf>
    <xf numFmtId="0" fontId="0" fillId="7" borderId="10" xfId="0" applyFont="1" applyFill="1" applyBorder="1" applyAlignment="1">
      <alignment horizontal="left" wrapText="1"/>
    </xf>
    <xf numFmtId="0" fontId="0" fillId="7" borderId="0" xfId="0" applyFont="1" applyFill="1" applyBorder="1" applyAlignment="1">
      <alignment horizontal="left" wrapText="1"/>
    </xf>
    <xf numFmtId="0" fontId="0" fillId="2" borderId="11" xfId="0" applyFont="1" applyFill="1" applyBorder="1" applyAlignment="1">
      <alignment horizontal="left" vertical="top" wrapText="1"/>
    </xf>
    <xf numFmtId="0" fontId="0" fillId="2" borderId="12" xfId="0" applyFont="1" applyFill="1" applyBorder="1" applyAlignment="1">
      <alignment horizontal="left" vertical="top" wrapText="1"/>
    </xf>
    <xf numFmtId="0" fontId="0" fillId="4" borderId="8" xfId="0" applyFont="1" applyFill="1" applyBorder="1" applyAlignment="1" applyProtection="1">
      <alignment horizontal="left" vertical="center" wrapText="1"/>
      <protection hidden="1"/>
    </xf>
    <xf numFmtId="0" fontId="2" fillId="3" borderId="2" xfId="0" applyFont="1" applyFill="1" applyBorder="1" applyAlignment="1">
      <alignment horizontal="left" vertical="top"/>
    </xf>
    <xf numFmtId="0" fontId="2" fillId="3" borderId="9" xfId="0" applyFont="1" applyFill="1" applyBorder="1" applyAlignment="1">
      <alignment horizontal="left" vertical="top"/>
    </xf>
  </cellXfs>
  <cellStyles count="2">
    <cellStyle name="Hyperlink" xfId="1" builtinId="8"/>
    <cellStyle name="Standaard" xfId="0" builtinId="0" customBuiltin="1"/>
  </cellStyles>
  <dxfs count="0"/>
  <tableStyles count="0" defaultTableStyle="TableStyleMedium2" defaultPivotStyle="PivotStyleLight16"/>
  <colors>
    <mruColors>
      <color rgb="FF89E0FF"/>
      <color rgb="FFA3EDFF"/>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G29"/>
  <sheetViews>
    <sheetView tabSelected="1" topLeftCell="A3" workbookViewId="0">
      <selection activeCell="D20" sqref="D20"/>
    </sheetView>
  </sheetViews>
  <sheetFormatPr defaultColWidth="9.140625" defaultRowHeight="12.75" x14ac:dyDescent="0.2"/>
  <cols>
    <col min="1" max="1" width="2.85546875" style="17" customWidth="1"/>
    <col min="2" max="2" width="6.140625" style="17" customWidth="1"/>
    <col min="3" max="3" width="30.42578125" style="17" bestFit="1" customWidth="1"/>
    <col min="4" max="5" width="30.42578125" style="17" customWidth="1"/>
    <col min="6" max="6" width="81.140625" style="8" customWidth="1"/>
    <col min="7" max="7" width="81.140625" style="17" customWidth="1"/>
    <col min="8" max="8" width="9.140625" style="17" customWidth="1"/>
    <col min="9" max="16384" width="9.140625" style="17"/>
  </cols>
  <sheetData>
    <row r="2" spans="2:7" ht="18" x14ac:dyDescent="0.25">
      <c r="B2" s="6" t="s">
        <v>123</v>
      </c>
    </row>
    <row r="4" spans="2:7" x14ac:dyDescent="0.2">
      <c r="B4" s="25" t="s">
        <v>1</v>
      </c>
      <c r="C4" s="26"/>
      <c r="D4" s="26"/>
      <c r="E4" s="26"/>
      <c r="F4" s="26"/>
      <c r="G4" s="27"/>
    </row>
    <row r="5" spans="2:7" x14ac:dyDescent="0.2">
      <c r="B5" s="28" t="s">
        <v>2</v>
      </c>
      <c r="C5" s="28"/>
      <c r="D5" s="33" t="s">
        <v>3</v>
      </c>
      <c r="E5" s="34"/>
      <c r="F5" s="34"/>
      <c r="G5" s="19"/>
    </row>
    <row r="6" spans="2:7" x14ac:dyDescent="0.2">
      <c r="B6" s="24" t="s">
        <v>4</v>
      </c>
      <c r="C6" s="24"/>
      <c r="D6" s="35" t="s">
        <v>124</v>
      </c>
      <c r="E6" s="36"/>
      <c r="F6" s="36"/>
      <c r="G6" s="7"/>
    </row>
    <row r="7" spans="2:7" x14ac:dyDescent="0.2">
      <c r="B7" s="24" t="s">
        <v>5</v>
      </c>
      <c r="C7" s="24"/>
      <c r="D7" s="20" t="s">
        <v>125</v>
      </c>
      <c r="E7" s="21"/>
      <c r="F7" s="22"/>
      <c r="G7" s="7"/>
    </row>
    <row r="8" spans="2:7" x14ac:dyDescent="0.2">
      <c r="B8" s="8"/>
      <c r="C8" s="8"/>
      <c r="D8" s="8"/>
      <c r="E8" s="8"/>
      <c r="G8" s="8"/>
    </row>
    <row r="9" spans="2:7" x14ac:dyDescent="0.2">
      <c r="B9" s="29" t="s">
        <v>7</v>
      </c>
      <c r="C9" s="30"/>
      <c r="D9" s="30"/>
      <c r="E9" s="30"/>
      <c r="F9" s="31"/>
      <c r="G9" s="32"/>
    </row>
    <row r="10" spans="2:7" x14ac:dyDescent="0.2">
      <c r="B10" s="24" t="s">
        <v>8</v>
      </c>
      <c r="C10" s="24"/>
      <c r="D10" s="9" t="s">
        <v>0</v>
      </c>
      <c r="E10" s="9" t="s">
        <v>0</v>
      </c>
      <c r="F10" s="9" t="s">
        <v>0</v>
      </c>
      <c r="G10" s="10"/>
    </row>
    <row r="11" spans="2:7" x14ac:dyDescent="0.2">
      <c r="B11" s="24" t="s">
        <v>9</v>
      </c>
      <c r="C11" s="24"/>
      <c r="D11" s="9" t="s">
        <v>0</v>
      </c>
      <c r="E11" s="9" t="s">
        <v>0</v>
      </c>
      <c r="F11" s="9" t="s">
        <v>0</v>
      </c>
      <c r="G11" s="10"/>
    </row>
    <row r="12" spans="2:7" x14ac:dyDescent="0.2">
      <c r="B12" s="24" t="s">
        <v>6</v>
      </c>
      <c r="C12" s="24"/>
      <c r="D12" s="9" t="s">
        <v>0</v>
      </c>
      <c r="E12" s="9" t="s">
        <v>0</v>
      </c>
      <c r="F12" s="9" t="s">
        <v>0</v>
      </c>
      <c r="G12" s="10"/>
    </row>
    <row r="13" spans="2:7" x14ac:dyDescent="0.2">
      <c r="B13" s="24" t="s">
        <v>10</v>
      </c>
      <c r="C13" s="24"/>
      <c r="D13" s="9" t="s">
        <v>0</v>
      </c>
      <c r="E13" s="9" t="s">
        <v>0</v>
      </c>
      <c r="F13" s="9" t="s">
        <v>0</v>
      </c>
      <c r="G13" s="10"/>
    </row>
    <row r="14" spans="2:7" x14ac:dyDescent="0.2">
      <c r="B14" s="24" t="s">
        <v>11</v>
      </c>
      <c r="C14" s="24"/>
      <c r="D14" s="9" t="s">
        <v>0</v>
      </c>
      <c r="E14" s="9" t="s">
        <v>0</v>
      </c>
      <c r="F14" s="11"/>
      <c r="G14" s="12"/>
    </row>
    <row r="15" spans="2:7" x14ac:dyDescent="0.2">
      <c r="B15" s="8"/>
      <c r="C15" s="8"/>
      <c r="D15" s="8"/>
      <c r="E15" s="8"/>
      <c r="G15" s="8"/>
    </row>
    <row r="16" spans="2:7" s="16" customFormat="1" ht="25.5" x14ac:dyDescent="0.2">
      <c r="B16" s="18" t="s">
        <v>12</v>
      </c>
      <c r="C16" s="18" t="s">
        <v>201</v>
      </c>
      <c r="D16" s="18" t="s">
        <v>205</v>
      </c>
      <c r="E16" s="18" t="s">
        <v>203</v>
      </c>
      <c r="F16" s="18" t="s">
        <v>103</v>
      </c>
      <c r="G16" s="18" t="s">
        <v>13</v>
      </c>
    </row>
    <row r="17" spans="2:7" ht="89.25" x14ac:dyDescent="0.2">
      <c r="B17" s="13"/>
      <c r="C17" s="14" t="s">
        <v>202</v>
      </c>
      <c r="D17" s="14" t="s">
        <v>206</v>
      </c>
      <c r="E17" s="14" t="s">
        <v>204</v>
      </c>
      <c r="F17" s="14" t="s">
        <v>104</v>
      </c>
      <c r="G17" s="14" t="s">
        <v>105</v>
      </c>
    </row>
    <row r="18" spans="2:7" x14ac:dyDescent="0.2">
      <c r="B18" s="15">
        <v>1</v>
      </c>
      <c r="C18" s="15"/>
      <c r="D18" s="15"/>
      <c r="E18" s="15"/>
      <c r="F18" s="15"/>
      <c r="G18" s="15"/>
    </row>
    <row r="19" spans="2:7" x14ac:dyDescent="0.2">
      <c r="B19" s="15">
        <v>2</v>
      </c>
      <c r="C19" s="15"/>
      <c r="D19" s="15"/>
      <c r="E19" s="15"/>
      <c r="F19" s="15"/>
      <c r="G19" s="15"/>
    </row>
    <row r="20" spans="2:7" x14ac:dyDescent="0.2">
      <c r="B20" s="15">
        <v>3</v>
      </c>
      <c r="C20" s="15"/>
      <c r="D20" s="15"/>
      <c r="E20" s="15"/>
      <c r="F20" s="15"/>
      <c r="G20" s="15"/>
    </row>
    <row r="21" spans="2:7" x14ac:dyDescent="0.2">
      <c r="B21" s="15">
        <v>4</v>
      </c>
      <c r="C21" s="15"/>
      <c r="D21" s="15"/>
      <c r="E21" s="15"/>
      <c r="F21" s="15"/>
      <c r="G21" s="15"/>
    </row>
    <row r="22" spans="2:7" x14ac:dyDescent="0.2">
      <c r="B22" s="15">
        <v>5</v>
      </c>
      <c r="C22" s="15"/>
      <c r="D22" s="15"/>
      <c r="E22" s="15"/>
      <c r="F22" s="15"/>
      <c r="G22" s="15"/>
    </row>
    <row r="23" spans="2:7" x14ac:dyDescent="0.2">
      <c r="B23" s="15"/>
      <c r="C23" s="15"/>
      <c r="D23" s="15"/>
      <c r="E23" s="15"/>
      <c r="F23" s="15"/>
      <c r="G23" s="15"/>
    </row>
    <row r="24" spans="2:7" x14ac:dyDescent="0.2">
      <c r="B24" s="15"/>
      <c r="C24" s="15"/>
      <c r="D24" s="15"/>
      <c r="E24" s="15"/>
      <c r="F24" s="15"/>
      <c r="G24" s="15"/>
    </row>
    <row r="25" spans="2:7" x14ac:dyDescent="0.2">
      <c r="B25" s="15"/>
      <c r="C25" s="15"/>
      <c r="D25" s="15"/>
      <c r="E25" s="15"/>
      <c r="F25" s="15"/>
      <c r="G25" s="15"/>
    </row>
    <row r="26" spans="2:7" x14ac:dyDescent="0.2">
      <c r="B26" s="15"/>
      <c r="C26" s="15"/>
      <c r="D26" s="15"/>
      <c r="E26" s="15"/>
      <c r="F26" s="15"/>
      <c r="G26" s="15"/>
    </row>
    <row r="27" spans="2:7" x14ac:dyDescent="0.2">
      <c r="B27" s="15"/>
      <c r="C27" s="15"/>
      <c r="D27" s="15"/>
      <c r="E27" s="15"/>
      <c r="F27" s="15"/>
      <c r="G27" s="15"/>
    </row>
    <row r="28" spans="2:7" x14ac:dyDescent="0.2">
      <c r="B28" s="15"/>
      <c r="C28" s="15"/>
      <c r="D28" s="15"/>
      <c r="E28" s="15"/>
      <c r="F28" s="15"/>
      <c r="G28" s="15"/>
    </row>
    <row r="29" spans="2:7" x14ac:dyDescent="0.2">
      <c r="B29" s="15"/>
      <c r="C29" s="15"/>
      <c r="D29" s="15"/>
      <c r="E29" s="15"/>
      <c r="F29" s="15"/>
      <c r="G29" s="15"/>
    </row>
  </sheetData>
  <mergeCells count="12">
    <mergeCell ref="B11:C11"/>
    <mergeCell ref="B12:C12"/>
    <mergeCell ref="B13:C13"/>
    <mergeCell ref="B14:C14"/>
    <mergeCell ref="B4:G4"/>
    <mergeCell ref="B5:C5"/>
    <mergeCell ref="B6:C6"/>
    <mergeCell ref="B7:C7"/>
    <mergeCell ref="B9:G9"/>
    <mergeCell ref="B10:C10"/>
    <mergeCell ref="D5:F5"/>
    <mergeCell ref="D6:F6"/>
  </mergeCells>
  <pageMargins left="0.75000000000000011" right="0.75000000000000011" top="1" bottom="1" header="0.5" footer="0.5"/>
  <pageSetup paperSize="9" scale="97" fitToWidth="0" fitToHeight="0"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895EC363-C2CE-4294-B752-265CE15250D9}">
          <x14:formula1>
            <xm:f>Validatie!$F$10:$F$139</xm:f>
          </x14:formula1>
          <xm:sqref>D19:D29</xm:sqref>
        </x14:dataValidation>
        <x14:dataValidation type="list" allowBlank="1" showInputMessage="1" showErrorMessage="1" xr:uid="{C1097BEB-5E85-4612-8C06-C68264E3151B}">
          <x14:formula1>
            <xm:f>Validatie!$O$10:$O$158</xm:f>
          </x14:formula1>
          <xm:sqref>E18:E29</xm:sqref>
        </x14:dataValidation>
        <x14:dataValidation type="list" allowBlank="1" showInputMessage="1" showErrorMessage="1" xr:uid="{9F41714A-8C72-433E-B374-738D536C47D8}">
          <x14:formula1>
            <xm:f>Validatie!$F$9:$F$113</xm:f>
          </x14:formula1>
          <xm:sqref>D18</xm:sqref>
        </x14:dataValidation>
        <x14:dataValidation type="list" allowBlank="1" showInputMessage="1" showErrorMessage="1" xr:uid="{9F72C654-0DF6-455E-B017-DC6B72212289}">
          <x14:formula1>
            <xm:f>Validatie!$F$116:$F$138</xm:f>
          </x14:formula1>
          <xm:sqref>C18:C29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57"/>
  <sheetViews>
    <sheetView topLeftCell="A131" workbookViewId="0">
      <selection activeCell="O159" sqref="O159"/>
    </sheetView>
  </sheetViews>
  <sheetFormatPr defaultRowHeight="12.75" x14ac:dyDescent="0.2"/>
  <cols>
    <col min="2" max="2" width="20.140625" customWidth="1"/>
    <col min="3" max="3" width="43.28515625" bestFit="1" customWidth="1"/>
    <col min="6" max="6" width="28.140625" customWidth="1"/>
  </cols>
  <sheetData>
    <row r="1" spans="1:15" ht="15" x14ac:dyDescent="0.2">
      <c r="A1" s="38" t="s">
        <v>36</v>
      </c>
      <c r="B1" s="38"/>
      <c r="C1" s="38"/>
      <c r="D1" s="38"/>
      <c r="E1" s="38"/>
      <c r="F1" s="39"/>
    </row>
    <row r="2" spans="1:15" x14ac:dyDescent="0.2">
      <c r="A2" s="1" t="s">
        <v>14</v>
      </c>
      <c r="B2" s="37" t="s">
        <v>37</v>
      </c>
      <c r="C2" s="37"/>
      <c r="D2" s="37"/>
      <c r="E2" s="37"/>
      <c r="F2" s="37"/>
    </row>
    <row r="3" spans="1:15" ht="24.75" customHeight="1" x14ac:dyDescent="0.2">
      <c r="A3" s="1" t="s">
        <v>21</v>
      </c>
      <c r="B3" s="37" t="s">
        <v>41</v>
      </c>
      <c r="C3" s="37"/>
      <c r="D3" s="37"/>
      <c r="E3" s="37"/>
      <c r="F3" s="37"/>
    </row>
    <row r="4" spans="1:15" x14ac:dyDescent="0.2">
      <c r="A4" s="1" t="s">
        <v>25</v>
      </c>
      <c r="B4" s="37" t="s">
        <v>38</v>
      </c>
      <c r="C4" s="37"/>
      <c r="D4" s="37"/>
      <c r="E4" s="37"/>
      <c r="F4" s="37"/>
    </row>
    <row r="5" spans="1:15" ht="39.75" customHeight="1" x14ac:dyDescent="0.2">
      <c r="A5" s="1" t="s">
        <v>39</v>
      </c>
      <c r="B5" s="37" t="s">
        <v>42</v>
      </c>
      <c r="C5" s="37"/>
      <c r="D5" s="37"/>
      <c r="E5" s="37"/>
      <c r="F5" s="37"/>
    </row>
    <row r="6" spans="1:15" x14ac:dyDescent="0.2">
      <c r="A6" s="1" t="s">
        <v>40</v>
      </c>
      <c r="B6" s="37" t="s">
        <v>44</v>
      </c>
      <c r="C6" s="37"/>
      <c r="D6" s="37"/>
      <c r="E6" s="37"/>
      <c r="F6" s="37"/>
    </row>
    <row r="7" spans="1:15" x14ac:dyDescent="0.2">
      <c r="A7" s="1" t="s">
        <v>43</v>
      </c>
      <c r="B7" s="37" t="s">
        <v>45</v>
      </c>
      <c r="C7" s="37"/>
      <c r="D7" s="37"/>
      <c r="E7" s="37"/>
      <c r="F7" s="37"/>
    </row>
    <row r="9" spans="1:15" x14ac:dyDescent="0.2">
      <c r="C9" t="s">
        <v>207</v>
      </c>
      <c r="F9" t="str">
        <f>C9</f>
        <v>Beschrijvend document</v>
      </c>
    </row>
    <row r="10" spans="1:15" x14ac:dyDescent="0.2">
      <c r="B10" s="4"/>
      <c r="C10" s="4" t="s">
        <v>46</v>
      </c>
      <c r="F10" s="2" t="str">
        <f>C10</f>
        <v>Bijlagen en in te dienen documenten</v>
      </c>
      <c r="G10" s="2"/>
      <c r="H10" s="2"/>
      <c r="I10" s="2"/>
      <c r="O10" t="s">
        <v>374</v>
      </c>
    </row>
    <row r="11" spans="1:15" x14ac:dyDescent="0.2">
      <c r="B11" s="4" t="s">
        <v>14</v>
      </c>
      <c r="C11" s="4" t="s">
        <v>15</v>
      </c>
      <c r="D11" s="4"/>
      <c r="F11" s="2" t="str">
        <f t="shared" ref="F11" si="0">CONCATENATE(B11&amp;" "&amp;C11)</f>
        <v>1. Inleiding</v>
      </c>
      <c r="G11" s="2"/>
      <c r="H11" s="2"/>
      <c r="I11" s="2"/>
      <c r="O11" t="s">
        <v>375</v>
      </c>
    </row>
    <row r="12" spans="1:15" x14ac:dyDescent="0.2">
      <c r="B12" s="4" t="s">
        <v>16</v>
      </c>
      <c r="C12" s="4" t="s">
        <v>17</v>
      </c>
      <c r="D12" s="4"/>
      <c r="F12" s="2" t="str">
        <f>CONCATENATE(B12&amp;" "&amp;C12)</f>
        <v>1.1. Aanbestedende dienst</v>
      </c>
      <c r="G12" s="2"/>
      <c r="H12" s="2"/>
      <c r="I12" s="2"/>
      <c r="O12" t="s">
        <v>376</v>
      </c>
    </row>
    <row r="13" spans="1:15" x14ac:dyDescent="0.2">
      <c r="B13" s="4" t="s">
        <v>18</v>
      </c>
      <c r="C13" s="4" t="s">
        <v>47</v>
      </c>
      <c r="D13" s="4"/>
      <c r="F13" s="2" t="str">
        <f t="shared" ref="F13" si="1">(B13&amp;" "&amp;C13)</f>
        <v>1.2. Doel aanbesteding</v>
      </c>
      <c r="G13" s="2"/>
      <c r="H13" s="2"/>
      <c r="I13" s="2"/>
      <c r="O13" t="s">
        <v>377</v>
      </c>
    </row>
    <row r="14" spans="1:15" x14ac:dyDescent="0.2">
      <c r="B14" s="5" t="s">
        <v>392</v>
      </c>
      <c r="C14" s="5" t="s">
        <v>393</v>
      </c>
      <c r="D14" s="4"/>
      <c r="F14" s="2" t="str">
        <f t="shared" ref="F14" si="2">CONCATENATE(B14&amp;" "&amp;C14)</f>
        <v>1.2.1. Looptijd van de raamovereenkomsten</v>
      </c>
      <c r="G14" s="2"/>
      <c r="H14" s="2"/>
      <c r="I14" s="2"/>
      <c r="O14" t="s">
        <v>378</v>
      </c>
    </row>
    <row r="15" spans="1:15" x14ac:dyDescent="0.2">
      <c r="B15" s="4" t="s">
        <v>19</v>
      </c>
      <c r="C15" s="4" t="s">
        <v>126</v>
      </c>
      <c r="D15" s="4"/>
      <c r="F15" s="2" t="str">
        <f t="shared" ref="F15" si="3">(B15&amp;" "&amp;C15)</f>
        <v>1.3. Marktconsultatie</v>
      </c>
      <c r="G15" s="2"/>
      <c r="H15" s="2"/>
      <c r="I15" s="2"/>
      <c r="O15" t="s">
        <v>379</v>
      </c>
    </row>
    <row r="16" spans="1:15" x14ac:dyDescent="0.2">
      <c r="B16" s="4" t="s">
        <v>127</v>
      </c>
      <c r="C16" s="4" t="s">
        <v>20</v>
      </c>
      <c r="D16" s="4"/>
      <c r="F16" s="2" t="str">
        <f t="shared" ref="F16" si="4">CONCATENATE(B16&amp;" "&amp;C16)</f>
        <v>1.4. Leeswijzer</v>
      </c>
      <c r="G16" s="2"/>
      <c r="H16" s="2"/>
      <c r="I16" s="2"/>
      <c r="O16" t="s">
        <v>380</v>
      </c>
    </row>
    <row r="17" spans="2:15" x14ac:dyDescent="0.2">
      <c r="B17" s="4" t="s">
        <v>21</v>
      </c>
      <c r="C17" s="4" t="s">
        <v>128</v>
      </c>
      <c r="D17" s="4"/>
      <c r="F17" s="2" t="str">
        <f t="shared" ref="F17" si="5">(B17&amp;" "&amp;C17)</f>
        <v>2. Opdrachtgever en context</v>
      </c>
      <c r="G17" s="2"/>
      <c r="H17" s="2"/>
      <c r="I17" s="2"/>
      <c r="O17" t="s">
        <v>381</v>
      </c>
    </row>
    <row r="18" spans="2:15" x14ac:dyDescent="0.2">
      <c r="B18" s="4" t="s">
        <v>22</v>
      </c>
      <c r="C18" s="4" t="s">
        <v>129</v>
      </c>
      <c r="D18" s="4"/>
      <c r="F18" s="2" t="str">
        <f t="shared" ref="F18" si="6">CONCATENATE(B18&amp;" "&amp;C18)</f>
        <v>2.1. Categoriemanagement Logistiek</v>
      </c>
      <c r="G18" s="2"/>
      <c r="H18" s="2"/>
      <c r="I18" s="2"/>
      <c r="O18" t="s">
        <v>382</v>
      </c>
    </row>
    <row r="19" spans="2:15" x14ac:dyDescent="0.2">
      <c r="B19" s="4" t="s">
        <v>23</v>
      </c>
      <c r="C19" s="4" t="s">
        <v>130</v>
      </c>
      <c r="D19" s="5"/>
      <c r="F19" s="2" t="str">
        <f t="shared" ref="F19" si="7">(B19&amp;" "&amp;C19)</f>
        <v>2.2. Deelnemende diensten</v>
      </c>
      <c r="G19" s="2"/>
      <c r="H19" s="2"/>
      <c r="I19" s="2"/>
      <c r="O19" t="s">
        <v>383</v>
      </c>
    </row>
    <row r="20" spans="2:15" x14ac:dyDescent="0.2">
      <c r="B20" s="5" t="s">
        <v>131</v>
      </c>
      <c r="C20" s="5" t="s">
        <v>132</v>
      </c>
      <c r="D20" s="4"/>
      <c r="F20" s="2" t="str">
        <f t="shared" ref="F20" si="8">CONCATENATE(B20&amp;" "&amp;C20)</f>
        <v>2.2.1. Rijksorganisatie Beveiliging en Logistiek</v>
      </c>
      <c r="G20" s="2"/>
      <c r="H20" s="2"/>
      <c r="I20" s="2"/>
      <c r="O20" t="s">
        <v>384</v>
      </c>
    </row>
    <row r="21" spans="2:15" x14ac:dyDescent="0.2">
      <c r="B21" s="4" t="s">
        <v>25</v>
      </c>
      <c r="C21" s="4" t="s">
        <v>48</v>
      </c>
      <c r="D21" s="4"/>
      <c r="F21" s="2" t="str">
        <f t="shared" ref="F21" si="9">(B21&amp;" "&amp;C21)</f>
        <v>3. De Opdracht</v>
      </c>
      <c r="G21" s="2"/>
      <c r="H21" s="2"/>
      <c r="I21" s="2"/>
      <c r="O21" t="s">
        <v>385</v>
      </c>
    </row>
    <row r="22" spans="2:15" x14ac:dyDescent="0.2">
      <c r="B22" s="4" t="s">
        <v>27</v>
      </c>
      <c r="C22" s="4" t="s">
        <v>133</v>
      </c>
      <c r="D22" s="4"/>
      <c r="F22" s="2" t="str">
        <f t="shared" ref="F22" si="10">CONCATENATE(B22&amp;" "&amp;C22)</f>
        <v>3.1. Achtergrond van de Opdracht</v>
      </c>
      <c r="G22" s="2"/>
      <c r="H22" s="2"/>
      <c r="I22" s="2"/>
      <c r="O22" t="s">
        <v>386</v>
      </c>
    </row>
    <row r="23" spans="2:15" x14ac:dyDescent="0.2">
      <c r="B23" s="4" t="s">
        <v>52</v>
      </c>
      <c r="C23" s="4" t="s">
        <v>106</v>
      </c>
      <c r="D23" s="5"/>
      <c r="F23" s="2" t="str">
        <f t="shared" ref="F23" si="11">(B23&amp;" "&amp;C23)</f>
        <v>3.2. Beschrijving van de Opdracht</v>
      </c>
      <c r="G23" s="2"/>
      <c r="H23" s="2"/>
      <c r="I23" s="2"/>
      <c r="O23" t="s">
        <v>387</v>
      </c>
    </row>
    <row r="24" spans="2:15" x14ac:dyDescent="0.2">
      <c r="B24" s="5" t="s">
        <v>134</v>
      </c>
      <c r="C24" s="5" t="s">
        <v>135</v>
      </c>
      <c r="D24" s="5"/>
      <c r="F24" s="2" t="str">
        <f t="shared" ref="F24" si="12">CONCATENATE(B24&amp;" "&amp;C24)</f>
        <v>3.2.1. Aard en doel</v>
      </c>
      <c r="G24" s="2"/>
      <c r="H24" s="2"/>
      <c r="I24" s="2"/>
      <c r="O24" t="s">
        <v>388</v>
      </c>
    </row>
    <row r="25" spans="2:15" x14ac:dyDescent="0.2">
      <c r="B25" s="5" t="s">
        <v>136</v>
      </c>
      <c r="C25" s="5" t="s">
        <v>137</v>
      </c>
      <c r="D25" s="5"/>
      <c r="F25" s="2" t="str">
        <f t="shared" ref="F25" si="13">(B25&amp;" "&amp;C25)</f>
        <v>3.2.2. Scope</v>
      </c>
      <c r="G25" s="2"/>
      <c r="H25" s="2"/>
      <c r="I25" s="2"/>
      <c r="O25" t="s">
        <v>389</v>
      </c>
    </row>
    <row r="26" spans="2:15" x14ac:dyDescent="0.2">
      <c r="B26" s="5" t="s">
        <v>138</v>
      </c>
      <c r="C26" s="5" t="s">
        <v>112</v>
      </c>
      <c r="D26" s="4"/>
      <c r="F26" s="2" t="str">
        <f t="shared" ref="F26" si="14">CONCATENATE(B26&amp;" "&amp;C26)</f>
        <v>3.2.3. Omvang van de Opdracht</v>
      </c>
      <c r="G26" s="2"/>
      <c r="H26" s="2"/>
      <c r="I26" s="2"/>
      <c r="O26" t="s">
        <v>245</v>
      </c>
    </row>
    <row r="27" spans="2:15" x14ac:dyDescent="0.2">
      <c r="B27" s="4" t="s">
        <v>54</v>
      </c>
      <c r="C27" s="4" t="s">
        <v>114</v>
      </c>
      <c r="D27" s="4"/>
      <c r="F27" s="2" t="str">
        <f t="shared" ref="F27" si="15">(B27&amp;" "&amp;C27)</f>
        <v>3.3. Wijzigingen en opties</v>
      </c>
      <c r="G27" s="2"/>
      <c r="H27" s="2"/>
      <c r="I27" s="2"/>
      <c r="O27" t="s">
        <v>246</v>
      </c>
    </row>
    <row r="28" spans="2:15" x14ac:dyDescent="0.2">
      <c r="B28" s="4" t="s">
        <v>56</v>
      </c>
      <c r="C28" s="4" t="s">
        <v>100</v>
      </c>
      <c r="D28" s="4"/>
      <c r="F28" s="2" t="str">
        <f t="shared" ref="F28" si="16">CONCATENATE(B28&amp;" "&amp;C28)</f>
        <v>3.4. Motiveringen in het kader van de Aanbestedingswet 2012</v>
      </c>
      <c r="G28" s="2"/>
      <c r="H28" s="2"/>
      <c r="I28" s="2"/>
      <c r="O28" t="s">
        <v>247</v>
      </c>
    </row>
    <row r="29" spans="2:15" x14ac:dyDescent="0.2">
      <c r="B29" s="4" t="s">
        <v>58</v>
      </c>
      <c r="C29" s="4" t="s">
        <v>24</v>
      </c>
      <c r="D29" s="5"/>
      <c r="F29" s="2" t="str">
        <f t="shared" ref="F29" si="17">(B29&amp;" "&amp;C29)</f>
        <v>3.5. Opdrachtverstrekking</v>
      </c>
      <c r="G29" s="2"/>
      <c r="H29" s="2"/>
      <c r="I29" s="2"/>
      <c r="O29" t="s">
        <v>248</v>
      </c>
    </row>
    <row r="30" spans="2:15" x14ac:dyDescent="0.2">
      <c r="B30" s="5" t="s">
        <v>139</v>
      </c>
      <c r="C30" s="5" t="s">
        <v>140</v>
      </c>
      <c r="D30" s="5"/>
      <c r="F30" s="2" t="str">
        <f t="shared" ref="F30" si="18">CONCATENATE(B30&amp;" "&amp;C30)</f>
        <v>3.5.1. Implementatie</v>
      </c>
      <c r="G30" s="2"/>
      <c r="H30" s="2"/>
      <c r="I30" s="2"/>
      <c r="O30" t="s">
        <v>249</v>
      </c>
    </row>
    <row r="31" spans="2:15" x14ac:dyDescent="0.2">
      <c r="B31" s="5" t="s">
        <v>141</v>
      </c>
      <c r="C31" s="5" t="s">
        <v>142</v>
      </c>
      <c r="D31" s="4"/>
      <c r="F31" s="2" t="str">
        <f t="shared" ref="F31" si="19">(B31&amp;" "&amp;C31)</f>
        <v>3.5.2. Contractmanagement</v>
      </c>
      <c r="G31" s="2"/>
      <c r="H31" s="2"/>
      <c r="I31" s="2"/>
      <c r="O31" t="s">
        <v>250</v>
      </c>
    </row>
    <row r="32" spans="2:15" x14ac:dyDescent="0.2">
      <c r="B32" s="4" t="s">
        <v>143</v>
      </c>
      <c r="C32" s="4" t="s">
        <v>144</v>
      </c>
      <c r="D32" s="4"/>
      <c r="F32" s="2" t="str">
        <f t="shared" ref="F32" si="20">CONCATENATE(B32&amp;" "&amp;C32)</f>
        <v>3.6. Programma van Eisen</v>
      </c>
      <c r="G32" s="2"/>
      <c r="H32" s="2"/>
      <c r="I32" s="2"/>
      <c r="O32" t="s">
        <v>251</v>
      </c>
    </row>
    <row r="33" spans="2:15" x14ac:dyDescent="0.2">
      <c r="B33" s="4" t="s">
        <v>145</v>
      </c>
      <c r="C33" s="4" t="s">
        <v>50</v>
      </c>
      <c r="D33" s="4"/>
      <c r="F33" s="2" t="str">
        <f t="shared" ref="F33" si="21">(B33&amp;" "&amp;C33)</f>
        <v>3.7. Sancties Rusland</v>
      </c>
      <c r="G33" s="2"/>
      <c r="H33" s="2"/>
      <c r="I33" s="2"/>
      <c r="O33" t="s">
        <v>252</v>
      </c>
    </row>
    <row r="34" spans="2:15" x14ac:dyDescent="0.2">
      <c r="B34" s="4" t="s">
        <v>39</v>
      </c>
      <c r="C34" s="4" t="s">
        <v>51</v>
      </c>
      <c r="D34" s="4"/>
      <c r="F34" s="2" t="str">
        <f t="shared" ref="F34" si="22">CONCATENATE(B34&amp;" "&amp;C34)</f>
        <v>4. Uitsluitingsgronden en geschiktheidseisen</v>
      </c>
      <c r="G34" s="2"/>
      <c r="H34" s="2"/>
      <c r="I34" s="2"/>
      <c r="O34" t="s">
        <v>253</v>
      </c>
    </row>
    <row r="35" spans="2:15" x14ac:dyDescent="0.2">
      <c r="B35" s="4" t="s">
        <v>61</v>
      </c>
      <c r="C35" s="4" t="s">
        <v>101</v>
      </c>
      <c r="D35" s="4"/>
      <c r="F35" s="2" t="str">
        <f t="shared" ref="F35" si="23">(B35&amp;" "&amp;C35)</f>
        <v>4.1. Overzicht van bewijsstukken inzake de uitsluitingsgronden en geschiktheidseisen</v>
      </c>
      <c r="G35" s="2"/>
      <c r="H35" s="2"/>
      <c r="I35" s="2"/>
      <c r="O35" t="s">
        <v>254</v>
      </c>
    </row>
    <row r="36" spans="2:15" x14ac:dyDescent="0.2">
      <c r="B36" s="4" t="s">
        <v>62</v>
      </c>
      <c r="C36" s="4" t="s">
        <v>53</v>
      </c>
      <c r="D36" s="4"/>
      <c r="F36" s="2" t="str">
        <f t="shared" ref="F36" si="24">CONCATENATE(B36&amp;" "&amp;C36)</f>
        <v>4.2. Het Uniform Europees Aanbestedingsdocument (UEA)</v>
      </c>
      <c r="G36" s="2"/>
      <c r="H36" s="2"/>
      <c r="I36" s="2"/>
      <c r="O36" t="s">
        <v>255</v>
      </c>
    </row>
    <row r="37" spans="2:15" x14ac:dyDescent="0.2">
      <c r="B37" s="4" t="s">
        <v>63</v>
      </c>
      <c r="C37" s="4" t="s">
        <v>55</v>
      </c>
      <c r="D37" s="5"/>
      <c r="F37" s="2" t="str">
        <f t="shared" ref="F37" si="25">(B37&amp;" "&amp;C37)</f>
        <v>4.3. Uitsluitingsgronden</v>
      </c>
      <c r="G37" s="2"/>
      <c r="H37" s="2"/>
      <c r="I37" s="2"/>
      <c r="O37" t="s">
        <v>256</v>
      </c>
    </row>
    <row r="38" spans="2:15" x14ac:dyDescent="0.2">
      <c r="B38" s="5" t="s">
        <v>146</v>
      </c>
      <c r="C38" s="5" t="s">
        <v>76</v>
      </c>
      <c r="D38" s="5"/>
      <c r="F38" s="2" t="str">
        <f t="shared" ref="F38" si="26">CONCATENATE(B38&amp;" "&amp;C38)</f>
        <v>4.3.1. Verplichte uitsluitingsgronden</v>
      </c>
      <c r="G38" s="2"/>
      <c r="H38" s="2"/>
      <c r="I38" s="2"/>
      <c r="O38" t="s">
        <v>257</v>
      </c>
    </row>
    <row r="39" spans="2:15" x14ac:dyDescent="0.2">
      <c r="B39" s="5" t="s">
        <v>147</v>
      </c>
      <c r="C39" s="5" t="s">
        <v>77</v>
      </c>
      <c r="D39" s="4"/>
      <c r="F39" s="2" t="str">
        <f t="shared" ref="F39" si="27">(B39&amp;" "&amp;C39)</f>
        <v>4.3.2. Facultatieve Uitsluitingsgronden</v>
      </c>
      <c r="G39" s="2"/>
      <c r="H39" s="2"/>
      <c r="I39" s="2"/>
      <c r="O39" t="s">
        <v>258</v>
      </c>
    </row>
    <row r="40" spans="2:15" x14ac:dyDescent="0.2">
      <c r="B40" s="4" t="s">
        <v>148</v>
      </c>
      <c r="C40" s="4" t="s">
        <v>57</v>
      </c>
      <c r="D40" s="5"/>
      <c r="F40" s="2" t="str">
        <f t="shared" ref="F40" si="28">CONCATENATE(B40&amp;" "&amp;C40)</f>
        <v>4.4. Geschiktheidseisen</v>
      </c>
      <c r="G40" s="2"/>
      <c r="H40" s="2"/>
      <c r="I40" s="2"/>
      <c r="O40" t="s">
        <v>259</v>
      </c>
    </row>
    <row r="41" spans="2:15" x14ac:dyDescent="0.2">
      <c r="B41" s="5" t="s">
        <v>149</v>
      </c>
      <c r="C41" s="5" t="s">
        <v>78</v>
      </c>
      <c r="D41" s="5"/>
      <c r="F41" s="2" t="str">
        <f t="shared" ref="F41" si="29">(B41&amp;" "&amp;C41)</f>
        <v>4.4.1. Beroeps-en handelsregister</v>
      </c>
      <c r="G41" s="2"/>
      <c r="H41" s="2"/>
      <c r="I41" s="2"/>
      <c r="O41" t="s">
        <v>260</v>
      </c>
    </row>
    <row r="42" spans="2:15" x14ac:dyDescent="0.2">
      <c r="B42" s="5" t="s">
        <v>150</v>
      </c>
      <c r="C42" s="5" t="s">
        <v>151</v>
      </c>
      <c r="D42" s="5"/>
      <c r="F42" s="2" t="str">
        <f t="shared" ref="F42" si="30">CONCATENATE(B42&amp;" "&amp;C42)</f>
        <v>4.4.2. Bedrijfsaansprakelijkheidsverzekering</v>
      </c>
      <c r="G42" s="2"/>
      <c r="H42" s="2"/>
      <c r="I42" s="2"/>
      <c r="O42" t="s">
        <v>261</v>
      </c>
    </row>
    <row r="43" spans="2:15" x14ac:dyDescent="0.2">
      <c r="B43" s="5" t="s">
        <v>152</v>
      </c>
      <c r="C43" s="5" t="s">
        <v>153</v>
      </c>
      <c r="D43" s="5"/>
      <c r="F43" s="2" t="str">
        <f t="shared" ref="F43" si="31">(B43&amp;" "&amp;C43)</f>
        <v>4.4.3. Technische bekwaamheid en beroepsbekwaamheid (kerncompetenties)</v>
      </c>
      <c r="G43" s="2"/>
      <c r="H43" s="2"/>
      <c r="I43" s="2"/>
      <c r="O43" t="s">
        <v>262</v>
      </c>
    </row>
    <row r="44" spans="2:15" x14ac:dyDescent="0.2">
      <c r="B44" s="5" t="s">
        <v>154</v>
      </c>
      <c r="C44" s="5" t="s">
        <v>155</v>
      </c>
      <c r="D44" s="5"/>
      <c r="F44" s="2" t="str">
        <f t="shared" ref="F44" si="32">CONCATENATE(B44&amp;" "&amp;C44)</f>
        <v>4.4.4. Kwaliteitszorgsysteem</v>
      </c>
      <c r="G44" s="2"/>
      <c r="H44" s="2"/>
      <c r="I44" s="2"/>
      <c r="O44" t="s">
        <v>263</v>
      </c>
    </row>
    <row r="45" spans="2:15" x14ac:dyDescent="0.2">
      <c r="B45" s="5" t="s">
        <v>156</v>
      </c>
      <c r="C45" s="5" t="s">
        <v>157</v>
      </c>
      <c r="D45" s="4"/>
      <c r="F45" s="2" t="str">
        <f t="shared" ref="F45" si="33">(B45&amp;" "&amp;C45)</f>
        <v>4.4.5. Informatiebeveiliging (alleen perceel 1 en perceel 2)</v>
      </c>
      <c r="G45" s="2"/>
      <c r="H45" s="2"/>
      <c r="I45" s="2"/>
      <c r="O45" t="s">
        <v>264</v>
      </c>
    </row>
    <row r="46" spans="2:15" x14ac:dyDescent="0.2">
      <c r="B46" s="4" t="s">
        <v>158</v>
      </c>
      <c r="C46" s="4" t="s">
        <v>59</v>
      </c>
      <c r="D46" s="4"/>
      <c r="F46" s="2" t="str">
        <f t="shared" ref="F46" si="34">CONCATENATE(B46&amp;" "&amp;C46)</f>
        <v>4.5. Bewijsstukken</v>
      </c>
      <c r="G46" s="2"/>
      <c r="H46" s="2"/>
      <c r="I46" s="2"/>
      <c r="O46" t="s">
        <v>265</v>
      </c>
    </row>
    <row r="47" spans="2:15" x14ac:dyDescent="0.2">
      <c r="B47" s="4" t="s">
        <v>40</v>
      </c>
      <c r="C47" s="4" t="s">
        <v>60</v>
      </c>
      <c r="D47" s="4"/>
      <c r="F47" s="2" t="str">
        <f t="shared" ref="F47:F136" si="35">(B47&amp;" "&amp;C47)</f>
        <v>5. Beoordeling van de gunningscriteria</v>
      </c>
      <c r="G47" s="2"/>
      <c r="H47" s="2"/>
      <c r="I47" s="2"/>
      <c r="O47" t="s">
        <v>266</v>
      </c>
    </row>
    <row r="48" spans="2:15" x14ac:dyDescent="0.2">
      <c r="B48" s="4" t="s">
        <v>64</v>
      </c>
      <c r="C48" s="4" t="s">
        <v>26</v>
      </c>
      <c r="D48" s="4"/>
      <c r="F48" s="2" t="str">
        <f t="shared" si="35"/>
        <v>5.1. Gunningsmethodiek</v>
      </c>
      <c r="G48" s="2"/>
      <c r="H48" s="2"/>
      <c r="I48" s="2"/>
      <c r="O48" t="s">
        <v>267</v>
      </c>
    </row>
    <row r="49" spans="2:15" x14ac:dyDescent="0.2">
      <c r="B49" s="4" t="s">
        <v>65</v>
      </c>
      <c r="C49" s="4" t="s">
        <v>159</v>
      </c>
      <c r="D49" s="4"/>
      <c r="F49" s="2" t="str">
        <f t="shared" si="35"/>
        <v>5.2. Wensen</v>
      </c>
      <c r="G49" s="2"/>
      <c r="H49" s="2"/>
      <c r="I49" s="2"/>
      <c r="O49" t="s">
        <v>268</v>
      </c>
    </row>
    <row r="50" spans="2:15" x14ac:dyDescent="0.2">
      <c r="B50" s="4" t="s">
        <v>66</v>
      </c>
      <c r="C50" s="4" t="s">
        <v>160</v>
      </c>
      <c r="D50" s="4"/>
      <c r="F50" s="2" t="str">
        <f t="shared" si="35"/>
        <v>5.3. Beoordeling kwaliteit</v>
      </c>
      <c r="G50" s="2"/>
      <c r="H50" s="2"/>
      <c r="I50" s="2"/>
      <c r="O50" t="s">
        <v>269</v>
      </c>
    </row>
    <row r="51" spans="2:15" x14ac:dyDescent="0.2">
      <c r="B51" s="4" t="s">
        <v>161</v>
      </c>
      <c r="C51" s="4" t="s">
        <v>115</v>
      </c>
      <c r="D51" s="4"/>
      <c r="F51" s="2" t="str">
        <f t="shared" si="35"/>
        <v>5.4. Beoordeling prijs</v>
      </c>
      <c r="G51" s="2"/>
      <c r="H51" s="2"/>
      <c r="I51" s="2"/>
      <c r="O51" t="s">
        <v>270</v>
      </c>
    </row>
    <row r="52" spans="2:15" x14ac:dyDescent="0.2">
      <c r="B52" s="4" t="s">
        <v>43</v>
      </c>
      <c r="C52" s="4" t="s">
        <v>28</v>
      </c>
      <c r="D52" s="4"/>
      <c r="F52" s="2" t="str">
        <f t="shared" si="35"/>
        <v>6. Wijze van inschrijven en vormvereisten</v>
      </c>
      <c r="G52" s="2"/>
      <c r="H52" s="2"/>
      <c r="I52" s="2"/>
      <c r="O52" t="s">
        <v>271</v>
      </c>
    </row>
    <row r="53" spans="2:15" x14ac:dyDescent="0.2">
      <c r="B53" s="4" t="s">
        <v>67</v>
      </c>
      <c r="C53" s="4" t="s">
        <v>29</v>
      </c>
      <c r="D53" s="5"/>
      <c r="F53" s="2" t="str">
        <f t="shared" si="35"/>
        <v>6.1. Wijze van inschrijven</v>
      </c>
      <c r="G53" s="2"/>
      <c r="H53" s="2"/>
      <c r="I53" s="2"/>
      <c r="O53" t="s">
        <v>272</v>
      </c>
    </row>
    <row r="54" spans="2:15" x14ac:dyDescent="0.2">
      <c r="B54" s="5" t="s">
        <v>162</v>
      </c>
      <c r="C54" s="5" t="s">
        <v>80</v>
      </c>
      <c r="D54" s="5"/>
      <c r="F54" s="2" t="str">
        <f t="shared" si="35"/>
        <v>6.1.1. Zelfstandig</v>
      </c>
      <c r="G54" s="2"/>
      <c r="H54" s="2"/>
      <c r="I54" s="2"/>
      <c r="O54" t="s">
        <v>273</v>
      </c>
    </row>
    <row r="55" spans="2:15" x14ac:dyDescent="0.2">
      <c r="B55" s="5" t="s">
        <v>163</v>
      </c>
      <c r="C55" s="5" t="s">
        <v>82</v>
      </c>
      <c r="D55" s="5"/>
      <c r="F55" s="2" t="str">
        <f t="shared" si="35"/>
        <v>6.1.2. Samenwerkingsverband van ondernemers (combinatie)</v>
      </c>
      <c r="G55" s="2"/>
      <c r="H55" s="2"/>
      <c r="I55" s="2"/>
      <c r="O55" t="s">
        <v>274</v>
      </c>
    </row>
    <row r="56" spans="2:15" x14ac:dyDescent="0.2">
      <c r="B56" s="5" t="s">
        <v>164</v>
      </c>
      <c r="C56" s="5" t="s">
        <v>83</v>
      </c>
      <c r="D56" s="5"/>
      <c r="F56" s="2" t="str">
        <f t="shared" si="35"/>
        <v>6.1.3. Hoofdaannemer</v>
      </c>
      <c r="G56" s="2"/>
      <c r="H56" s="2"/>
      <c r="I56" s="2"/>
      <c r="O56" t="s">
        <v>275</v>
      </c>
    </row>
    <row r="57" spans="2:15" x14ac:dyDescent="0.2">
      <c r="B57" s="5" t="s">
        <v>165</v>
      </c>
      <c r="C57" s="5" t="s">
        <v>102</v>
      </c>
      <c r="D57" s="4"/>
      <c r="F57" s="2" t="str">
        <f t="shared" si="35"/>
        <v>6.1.4. Meerdere maatschappijen binnen een groep</v>
      </c>
      <c r="G57" s="2"/>
      <c r="H57" s="2"/>
      <c r="I57" s="2"/>
      <c r="O57" t="s">
        <v>276</v>
      </c>
    </row>
    <row r="58" spans="2:15" x14ac:dyDescent="0.2">
      <c r="B58" s="4" t="s">
        <v>68</v>
      </c>
      <c r="C58" s="4" t="s">
        <v>31</v>
      </c>
      <c r="D58" s="4"/>
      <c r="F58" s="2" t="str">
        <f t="shared" si="35"/>
        <v>6.2. Vormvereisten</v>
      </c>
      <c r="G58" s="2"/>
      <c r="H58" s="2"/>
      <c r="I58" s="2"/>
      <c r="O58" t="s">
        <v>277</v>
      </c>
    </row>
    <row r="59" spans="2:15" x14ac:dyDescent="0.2">
      <c r="B59" s="4" t="s">
        <v>69</v>
      </c>
      <c r="C59" s="4" t="s">
        <v>30</v>
      </c>
      <c r="D59" s="4"/>
      <c r="F59" s="2" t="str">
        <f t="shared" si="35"/>
        <v>6.3. TenderNed</v>
      </c>
      <c r="G59" s="2"/>
      <c r="H59" s="2"/>
      <c r="I59" s="2"/>
      <c r="O59" t="s">
        <v>278</v>
      </c>
    </row>
    <row r="60" spans="2:15" x14ac:dyDescent="0.2">
      <c r="B60" s="4" t="s">
        <v>119</v>
      </c>
      <c r="C60" s="4" t="s">
        <v>32</v>
      </c>
      <c r="D60" s="4"/>
      <c r="F60" s="2" t="str">
        <f t="shared" si="35"/>
        <v>7. Procedure</v>
      </c>
      <c r="G60" s="2"/>
      <c r="H60" s="2"/>
      <c r="I60" s="2"/>
      <c r="O60" t="s">
        <v>279</v>
      </c>
    </row>
    <row r="61" spans="2:15" x14ac:dyDescent="0.2">
      <c r="B61" s="4" t="s">
        <v>166</v>
      </c>
      <c r="C61" s="4" t="s">
        <v>33</v>
      </c>
      <c r="D61" s="4"/>
      <c r="F61" s="2" t="str">
        <f t="shared" si="35"/>
        <v>7.1. Wettelijk kader</v>
      </c>
      <c r="G61" s="2"/>
      <c r="H61" s="2"/>
      <c r="I61" s="2"/>
      <c r="O61" t="s">
        <v>280</v>
      </c>
    </row>
    <row r="62" spans="2:15" x14ac:dyDescent="0.2">
      <c r="B62" s="4" t="s">
        <v>167</v>
      </c>
      <c r="C62" s="4" t="s">
        <v>34</v>
      </c>
      <c r="D62" s="4"/>
      <c r="F62" s="2" t="str">
        <f t="shared" si="35"/>
        <v>7.2. Planning</v>
      </c>
      <c r="G62" s="2"/>
      <c r="H62" s="2"/>
      <c r="I62" s="2"/>
      <c r="O62" t="s">
        <v>281</v>
      </c>
    </row>
    <row r="63" spans="2:15" x14ac:dyDescent="0.2">
      <c r="B63" s="4" t="s">
        <v>168</v>
      </c>
      <c r="C63" s="4" t="s">
        <v>70</v>
      </c>
      <c r="D63" s="4"/>
      <c r="F63" s="2" t="str">
        <f t="shared" si="35"/>
        <v>7.3. Nota van inlichtingen</v>
      </c>
      <c r="G63" s="2"/>
      <c r="H63" s="2"/>
      <c r="I63" s="2"/>
      <c r="O63" t="s">
        <v>282</v>
      </c>
    </row>
    <row r="64" spans="2:15" x14ac:dyDescent="0.2">
      <c r="B64" s="4" t="s">
        <v>169</v>
      </c>
      <c r="C64" s="4" t="s">
        <v>71</v>
      </c>
      <c r="D64" s="4"/>
      <c r="F64" t="str">
        <f t="shared" si="35"/>
        <v>7.4. Opening van de inschrijvingen</v>
      </c>
      <c r="O64" t="s">
        <v>283</v>
      </c>
    </row>
    <row r="65" spans="2:15" x14ac:dyDescent="0.2">
      <c r="B65" s="4" t="s">
        <v>170</v>
      </c>
      <c r="C65" s="4" t="s">
        <v>72</v>
      </c>
      <c r="D65" s="4"/>
      <c r="F65" t="str">
        <f t="shared" si="35"/>
        <v>7.5. Beoordeling inschrijvingen</v>
      </c>
      <c r="O65" t="s">
        <v>284</v>
      </c>
    </row>
    <row r="66" spans="2:15" x14ac:dyDescent="0.2">
      <c r="B66" s="4" t="s">
        <v>171</v>
      </c>
      <c r="C66" s="4" t="s">
        <v>73</v>
      </c>
      <c r="D66" s="4"/>
      <c r="F66" t="str">
        <f t="shared" si="35"/>
        <v>7.6. Gelijke eindscore</v>
      </c>
      <c r="O66" t="s">
        <v>285</v>
      </c>
    </row>
    <row r="67" spans="2:15" x14ac:dyDescent="0.2">
      <c r="B67" s="4" t="s">
        <v>172</v>
      </c>
      <c r="C67" s="4" t="s">
        <v>35</v>
      </c>
      <c r="D67" s="4"/>
      <c r="F67" t="str">
        <f t="shared" si="35"/>
        <v>7.7. Gunningsbeslissing en rechtsbescherming</v>
      </c>
      <c r="O67" t="s">
        <v>286</v>
      </c>
    </row>
    <row r="68" spans="2:15" x14ac:dyDescent="0.2">
      <c r="B68" s="4" t="s">
        <v>173</v>
      </c>
      <c r="C68" s="4" t="s">
        <v>74</v>
      </c>
      <c r="D68" s="5"/>
      <c r="F68" t="str">
        <f t="shared" si="35"/>
        <v>7.8. Klachtafhandeling bij aanbesteding</v>
      </c>
      <c r="O68" t="s">
        <v>287</v>
      </c>
    </row>
    <row r="69" spans="2:15" x14ac:dyDescent="0.2">
      <c r="B69" s="5" t="s">
        <v>174</v>
      </c>
      <c r="C69" s="5" t="s">
        <v>116</v>
      </c>
      <c r="D69" s="5"/>
      <c r="F69" t="str">
        <f t="shared" si="35"/>
        <v>7.8.1. Wat zijn klachten en waarover kan geklaagd worden?</v>
      </c>
      <c r="O69" t="s">
        <v>288</v>
      </c>
    </row>
    <row r="70" spans="2:15" x14ac:dyDescent="0.2">
      <c r="B70" s="5" t="s">
        <v>175</v>
      </c>
      <c r="C70" s="5" t="s">
        <v>117</v>
      </c>
      <c r="D70" s="4"/>
      <c r="F70" t="str">
        <f t="shared" si="35"/>
        <v>7.8.2. Contactgegevens klachtafhandeling</v>
      </c>
      <c r="O70" t="s">
        <v>289</v>
      </c>
    </row>
    <row r="71" spans="2:15" x14ac:dyDescent="0.2">
      <c r="B71" s="4" t="s">
        <v>176</v>
      </c>
      <c r="C71" s="4" t="s">
        <v>118</v>
      </c>
      <c r="D71" s="4"/>
      <c r="F71" s="2" t="str">
        <f t="shared" si="35"/>
        <v>7.9. Niet gunnen</v>
      </c>
      <c r="O71" t="s">
        <v>290</v>
      </c>
    </row>
    <row r="72" spans="2:15" x14ac:dyDescent="0.2">
      <c r="B72" s="4" t="s">
        <v>177</v>
      </c>
      <c r="C72" s="4" t="s">
        <v>120</v>
      </c>
      <c r="D72" s="4">
        <v>43</v>
      </c>
      <c r="F72" t="str">
        <f t="shared" si="35"/>
        <v>8. Begrippenlijst</v>
      </c>
    </row>
    <row r="73" spans="2:15" x14ac:dyDescent="0.2">
      <c r="B73" s="4"/>
      <c r="C73" s="4"/>
      <c r="D73" s="4"/>
      <c r="F73" t="str">
        <f t="shared" si="35"/>
        <v xml:space="preserve"> </v>
      </c>
      <c r="O73" t="s">
        <v>291</v>
      </c>
    </row>
    <row r="74" spans="2:15" x14ac:dyDescent="0.2">
      <c r="B74" s="4" t="s">
        <v>85</v>
      </c>
      <c r="C74" s="4" t="s">
        <v>144</v>
      </c>
      <c r="D74" s="4"/>
      <c r="F74" t="str">
        <f t="shared" si="35"/>
        <v>Bijlage 2 Programma van Eisen</v>
      </c>
      <c r="O74" t="s">
        <v>292</v>
      </c>
    </row>
    <row r="75" spans="2:15" x14ac:dyDescent="0.2">
      <c r="B75" s="4" t="s">
        <v>14</v>
      </c>
      <c r="C75" s="4" t="s">
        <v>15</v>
      </c>
      <c r="D75" s="4">
        <v>4</v>
      </c>
      <c r="F75" t="str">
        <f t="shared" si="35"/>
        <v>1. Inleiding</v>
      </c>
      <c r="O75" t="s">
        <v>293</v>
      </c>
    </row>
    <row r="76" spans="2:15" x14ac:dyDescent="0.2">
      <c r="B76" s="23" t="s">
        <v>16</v>
      </c>
      <c r="C76" s="23" t="s">
        <v>390</v>
      </c>
      <c r="D76" s="23">
        <v>4</v>
      </c>
      <c r="F76" t="str">
        <f t="shared" si="35"/>
        <v>1.1. Eisen</v>
      </c>
      <c r="O76" t="s">
        <v>294</v>
      </c>
    </row>
    <row r="77" spans="2:15" x14ac:dyDescent="0.2">
      <c r="B77" s="4" t="s">
        <v>21</v>
      </c>
      <c r="C77" s="4" t="s">
        <v>208</v>
      </c>
      <c r="D77" s="4">
        <v>5</v>
      </c>
      <c r="F77" t="str">
        <f t="shared" si="35"/>
        <v>2. De dienstverlening</v>
      </c>
      <c r="O77" t="s">
        <v>295</v>
      </c>
    </row>
    <row r="78" spans="2:15" x14ac:dyDescent="0.2">
      <c r="B78" s="23" t="s">
        <v>22</v>
      </c>
      <c r="C78" s="23" t="s">
        <v>209</v>
      </c>
      <c r="D78" s="23">
        <v>5</v>
      </c>
      <c r="F78" t="str">
        <f t="shared" si="35"/>
        <v>2.1. Basis eisen dienstverlening</v>
      </c>
      <c r="O78" t="s">
        <v>296</v>
      </c>
    </row>
    <row r="79" spans="2:15" x14ac:dyDescent="0.2">
      <c r="B79" s="5" t="s">
        <v>107</v>
      </c>
      <c r="C79" s="5" t="s">
        <v>210</v>
      </c>
      <c r="D79" s="5">
        <v>5</v>
      </c>
      <c r="F79" t="str">
        <f t="shared" si="35"/>
        <v>2.1.1. Juridische kaders</v>
      </c>
      <c r="O79" t="s">
        <v>297</v>
      </c>
    </row>
    <row r="80" spans="2:15" x14ac:dyDescent="0.2">
      <c r="B80" s="5" t="s">
        <v>108</v>
      </c>
      <c r="C80" s="5" t="s">
        <v>209</v>
      </c>
      <c r="D80" s="5">
        <v>5</v>
      </c>
      <c r="F80" s="2" t="str">
        <f t="shared" si="35"/>
        <v>2.1.2. Basis eisen dienstverlening</v>
      </c>
      <c r="O80" t="s">
        <v>298</v>
      </c>
    </row>
    <row r="81" spans="2:15" x14ac:dyDescent="0.2">
      <c r="B81" s="5" t="s">
        <v>109</v>
      </c>
      <c r="C81" s="5" t="s">
        <v>211</v>
      </c>
      <c r="D81" s="5">
        <v>9</v>
      </c>
      <c r="F81" t="str">
        <f t="shared" si="35"/>
        <v>2.1.3. ADR-vervoer</v>
      </c>
      <c r="O81" t="s">
        <v>299</v>
      </c>
    </row>
    <row r="82" spans="2:15" x14ac:dyDescent="0.2">
      <c r="B82" s="5" t="s">
        <v>110</v>
      </c>
      <c r="C82" s="5" t="s">
        <v>212</v>
      </c>
      <c r="D82" s="5">
        <v>9</v>
      </c>
      <c r="F82" t="str">
        <f t="shared" si="35"/>
        <v>2.1.4. Op- en overslag</v>
      </c>
      <c r="O82" t="s">
        <v>300</v>
      </c>
    </row>
    <row r="83" spans="2:15" x14ac:dyDescent="0.2">
      <c r="B83" s="5" t="s">
        <v>111</v>
      </c>
      <c r="C83" s="5" t="s">
        <v>213</v>
      </c>
      <c r="D83" s="5">
        <v>9</v>
      </c>
      <c r="F83" t="str">
        <f t="shared" si="35"/>
        <v>2.1.5. Geconditioneerd vervoer</v>
      </c>
      <c r="O83" t="s">
        <v>301</v>
      </c>
    </row>
    <row r="84" spans="2:15" x14ac:dyDescent="0.2">
      <c r="B84" s="5" t="s">
        <v>113</v>
      </c>
      <c r="C84" s="5" t="s">
        <v>214</v>
      </c>
      <c r="D84" s="5">
        <v>10</v>
      </c>
      <c r="F84" t="str">
        <f t="shared" si="35"/>
        <v>2.1.6. Personele eisen</v>
      </c>
      <c r="O84" t="s">
        <v>302</v>
      </c>
    </row>
    <row r="85" spans="2:15" x14ac:dyDescent="0.2">
      <c r="B85" s="23" t="s">
        <v>23</v>
      </c>
      <c r="C85" s="23" t="s">
        <v>215</v>
      </c>
      <c r="D85" s="23">
        <v>10</v>
      </c>
      <c r="F85" t="str">
        <f t="shared" si="35"/>
        <v>2.2. Specifieke eisen dienstverlening</v>
      </c>
      <c r="O85" t="s">
        <v>303</v>
      </c>
    </row>
    <row r="86" spans="2:15" x14ac:dyDescent="0.2">
      <c r="B86" s="5" t="s">
        <v>131</v>
      </c>
      <c r="C86" s="5" t="s">
        <v>216</v>
      </c>
      <c r="D86" s="5">
        <v>10</v>
      </c>
      <c r="F86" t="str">
        <f t="shared" si="35"/>
        <v>2.2.1. Perceel 1 Nationale koeriersdiensten</v>
      </c>
      <c r="O86" t="s">
        <v>304</v>
      </c>
    </row>
    <row r="87" spans="2:15" x14ac:dyDescent="0.2">
      <c r="B87" s="5" t="s">
        <v>217</v>
      </c>
      <c r="C87" s="5" t="s">
        <v>218</v>
      </c>
      <c r="D87" s="5">
        <v>11</v>
      </c>
      <c r="F87" t="str">
        <f t="shared" si="35"/>
        <v>2.2.2. Perceel 2 Nationale transportdiensten</v>
      </c>
      <c r="O87" t="s">
        <v>305</v>
      </c>
    </row>
    <row r="88" spans="2:15" x14ac:dyDescent="0.2">
      <c r="B88" s="5" t="s">
        <v>219</v>
      </c>
      <c r="C88" s="5" t="s">
        <v>220</v>
      </c>
      <c r="D88" s="5">
        <v>11</v>
      </c>
      <c r="F88" s="2" t="str">
        <f t="shared" si="35"/>
        <v>2.2.3. Perceel 3 Nationaal afwijkend transport</v>
      </c>
      <c r="O88" t="s">
        <v>306</v>
      </c>
    </row>
    <row r="89" spans="2:15" x14ac:dyDescent="0.2">
      <c r="B89" s="23" t="s">
        <v>49</v>
      </c>
      <c r="C89" s="23" t="s">
        <v>179</v>
      </c>
      <c r="D89" s="23">
        <v>12</v>
      </c>
      <c r="F89" t="str">
        <f t="shared" si="35"/>
        <v>2.3. Implementatie dienstverlening</v>
      </c>
      <c r="O89" t="s">
        <v>307</v>
      </c>
    </row>
    <row r="90" spans="2:15" x14ac:dyDescent="0.2">
      <c r="B90" s="4" t="s">
        <v>25</v>
      </c>
      <c r="C90" s="4" t="s">
        <v>221</v>
      </c>
      <c r="D90" s="4">
        <v>13</v>
      </c>
      <c r="F90" t="str">
        <f t="shared" si="35"/>
        <v>3. Kwaliteit dienstverlening</v>
      </c>
      <c r="O90" t="s">
        <v>308</v>
      </c>
    </row>
    <row r="91" spans="2:15" x14ac:dyDescent="0.2">
      <c r="B91" s="23" t="s">
        <v>27</v>
      </c>
      <c r="C91" s="23" t="s">
        <v>222</v>
      </c>
      <c r="D91" s="23">
        <v>13</v>
      </c>
      <c r="F91" t="str">
        <f t="shared" si="35"/>
        <v>3.1. Communicatie</v>
      </c>
      <c r="O91" t="s">
        <v>309</v>
      </c>
    </row>
    <row r="92" spans="2:15" x14ac:dyDescent="0.2">
      <c r="B92" s="23" t="s">
        <v>52</v>
      </c>
      <c r="C92" s="23" t="s">
        <v>223</v>
      </c>
      <c r="D92" s="23">
        <v>14</v>
      </c>
      <c r="F92" t="str">
        <f t="shared" si="35"/>
        <v>3.2. Vragen, klachten, complimenten en escalatieproces</v>
      </c>
      <c r="O92" t="s">
        <v>310</v>
      </c>
    </row>
    <row r="93" spans="2:15" x14ac:dyDescent="0.2">
      <c r="B93" s="23" t="s">
        <v>54</v>
      </c>
      <c r="C93" s="23" t="s">
        <v>224</v>
      </c>
      <c r="D93" s="23">
        <v>14</v>
      </c>
      <c r="F93" s="2" t="str">
        <f t="shared" si="35"/>
        <v>3.3. Elektronische bestelomgeving</v>
      </c>
      <c r="O93" t="s">
        <v>311</v>
      </c>
    </row>
    <row r="94" spans="2:15" x14ac:dyDescent="0.2">
      <c r="B94" s="23" t="s">
        <v>56</v>
      </c>
      <c r="C94" s="23" t="s">
        <v>225</v>
      </c>
      <c r="D94" s="23">
        <v>17</v>
      </c>
      <c r="F94" t="str">
        <f t="shared" si="35"/>
        <v>3.4. (informatie)Beveiligingseisen</v>
      </c>
      <c r="O94" t="s">
        <v>312</v>
      </c>
    </row>
    <row r="95" spans="2:15" x14ac:dyDescent="0.2">
      <c r="B95" s="23" t="s">
        <v>58</v>
      </c>
      <c r="C95" s="23" t="s">
        <v>226</v>
      </c>
      <c r="D95" s="23">
        <v>18</v>
      </c>
      <c r="F95" t="str">
        <f t="shared" si="35"/>
        <v>3.5. Audits</v>
      </c>
      <c r="O95" t="s">
        <v>313</v>
      </c>
    </row>
    <row r="96" spans="2:15" x14ac:dyDescent="0.2">
      <c r="B96" s="4" t="s">
        <v>39</v>
      </c>
      <c r="C96" s="4" t="s">
        <v>227</v>
      </c>
      <c r="D96" s="4">
        <v>19</v>
      </c>
      <c r="F96" t="str">
        <f t="shared" si="35"/>
        <v>4. Maatschappelijk Verantwoord Opdrachtgeven en Inkopen</v>
      </c>
      <c r="O96" t="s">
        <v>314</v>
      </c>
    </row>
    <row r="97" spans="2:15" x14ac:dyDescent="0.2">
      <c r="B97" s="23" t="s">
        <v>61</v>
      </c>
      <c r="C97" s="23" t="s">
        <v>391</v>
      </c>
      <c r="D97" s="23">
        <v>19</v>
      </c>
      <c r="F97" t="str">
        <f t="shared" si="35"/>
        <v>4.1. Milieu- en klimaatcriteria</v>
      </c>
      <c r="O97" t="s">
        <v>315</v>
      </c>
    </row>
    <row r="98" spans="2:15" x14ac:dyDescent="0.2">
      <c r="B98" s="23" t="s">
        <v>62</v>
      </c>
      <c r="C98" s="23" t="s">
        <v>228</v>
      </c>
      <c r="D98" s="23">
        <v>21</v>
      </c>
      <c r="F98" t="str">
        <f t="shared" si="35"/>
        <v>4.2. Social return</v>
      </c>
      <c r="O98" t="s">
        <v>316</v>
      </c>
    </row>
    <row r="99" spans="2:15" x14ac:dyDescent="0.2">
      <c r="B99" s="23" t="s">
        <v>63</v>
      </c>
      <c r="C99" s="23" t="s">
        <v>229</v>
      </c>
      <c r="D99" s="23">
        <v>22</v>
      </c>
      <c r="F99" t="str">
        <f t="shared" si="35"/>
        <v>4.3. Diversiteit en inclusie</v>
      </c>
      <c r="O99" t="s">
        <v>317</v>
      </c>
    </row>
    <row r="100" spans="2:15" x14ac:dyDescent="0.2">
      <c r="B100" s="4" t="s">
        <v>40</v>
      </c>
      <c r="C100" s="4" t="s">
        <v>230</v>
      </c>
      <c r="D100" s="4">
        <v>23</v>
      </c>
      <c r="F100" t="str">
        <f t="shared" si="35"/>
        <v>5. Prijsstelling</v>
      </c>
      <c r="O100" t="s">
        <v>318</v>
      </c>
    </row>
    <row r="101" spans="2:15" x14ac:dyDescent="0.2">
      <c r="B101" s="23" t="s">
        <v>64</v>
      </c>
      <c r="C101" s="23" t="s">
        <v>231</v>
      </c>
      <c r="D101" s="23">
        <v>23</v>
      </c>
      <c r="F101" s="2" t="str">
        <f t="shared" si="35"/>
        <v>5.1. Tarieven</v>
      </c>
      <c r="O101" t="s">
        <v>319</v>
      </c>
    </row>
    <row r="102" spans="2:15" x14ac:dyDescent="0.2">
      <c r="B102" s="5" t="s">
        <v>79</v>
      </c>
      <c r="C102" s="5" t="s">
        <v>232</v>
      </c>
      <c r="D102" s="5">
        <v>25</v>
      </c>
      <c r="F102" t="str">
        <f t="shared" si="35"/>
        <v>5.1.1. Specifieke eisen perceel 1 – Nationale koeriersdiensten</v>
      </c>
      <c r="O102" t="s">
        <v>320</v>
      </c>
    </row>
    <row r="103" spans="2:15" x14ac:dyDescent="0.2">
      <c r="B103" s="5" t="s">
        <v>81</v>
      </c>
      <c r="C103" s="5" t="s">
        <v>233</v>
      </c>
      <c r="D103" s="5">
        <v>26</v>
      </c>
      <c r="F103" t="str">
        <f t="shared" si="35"/>
        <v>5.1.2. Specifieke eisen perceel 2 – Nationale transportdiensten</v>
      </c>
      <c r="O103" t="s">
        <v>321</v>
      </c>
    </row>
    <row r="104" spans="2:15" x14ac:dyDescent="0.2">
      <c r="B104" s="23" t="s">
        <v>65</v>
      </c>
      <c r="C104" s="23" t="s">
        <v>234</v>
      </c>
      <c r="D104" s="23">
        <v>26</v>
      </c>
      <c r="F104" t="str">
        <f t="shared" si="35"/>
        <v>5.2. Indexering</v>
      </c>
      <c r="O104" t="s">
        <v>322</v>
      </c>
    </row>
    <row r="105" spans="2:15" x14ac:dyDescent="0.2">
      <c r="B105" s="23" t="s">
        <v>66</v>
      </c>
      <c r="C105" s="23" t="s">
        <v>235</v>
      </c>
      <c r="D105" s="23">
        <v>27</v>
      </c>
      <c r="F105" t="str">
        <f t="shared" si="35"/>
        <v>5.3. Facturatie (elektronisch bestellen en factureren (EBF))</v>
      </c>
      <c r="O105" t="s">
        <v>323</v>
      </c>
    </row>
    <row r="106" spans="2:15" x14ac:dyDescent="0.2">
      <c r="B106" s="23" t="s">
        <v>161</v>
      </c>
      <c r="C106" s="23" t="s">
        <v>236</v>
      </c>
      <c r="D106" s="23">
        <v>28</v>
      </c>
      <c r="F106" t="str">
        <f t="shared" si="35"/>
        <v>5.4. Verzekeringen</v>
      </c>
      <c r="O106" t="s">
        <v>324</v>
      </c>
    </row>
    <row r="107" spans="2:15" x14ac:dyDescent="0.2">
      <c r="B107" s="4" t="s">
        <v>43</v>
      </c>
      <c r="C107" s="4" t="s">
        <v>237</v>
      </c>
      <c r="D107" s="4">
        <v>29</v>
      </c>
      <c r="F107" t="str">
        <f t="shared" si="35"/>
        <v>6. Data en monitoring</v>
      </c>
      <c r="O107" t="s">
        <v>325</v>
      </c>
    </row>
    <row r="108" spans="2:15" x14ac:dyDescent="0.2">
      <c r="B108" s="23" t="s">
        <v>67</v>
      </c>
      <c r="C108" s="23" t="s">
        <v>238</v>
      </c>
      <c r="D108" s="23">
        <v>29</v>
      </c>
      <c r="F108" t="str">
        <f t="shared" si="35"/>
        <v>6.1. Data</v>
      </c>
      <c r="O108" t="s">
        <v>326</v>
      </c>
    </row>
    <row r="109" spans="2:15" x14ac:dyDescent="0.2">
      <c r="B109" s="23" t="s">
        <v>68</v>
      </c>
      <c r="C109" s="23" t="s">
        <v>239</v>
      </c>
      <c r="D109" s="23">
        <v>29</v>
      </c>
      <c r="F109" s="2" t="str">
        <f t="shared" si="35"/>
        <v>6.2. Managementinformatie en rapportage eisen</v>
      </c>
      <c r="O109" t="s">
        <v>327</v>
      </c>
    </row>
    <row r="110" spans="2:15" x14ac:dyDescent="0.2">
      <c r="B110" s="23" t="s">
        <v>69</v>
      </c>
      <c r="C110" s="23" t="s">
        <v>240</v>
      </c>
      <c r="D110" s="23">
        <v>31</v>
      </c>
      <c r="F110" t="str">
        <f t="shared" si="35"/>
        <v>6.3. Kritische Prestatie Indicatoren (KPI’s)</v>
      </c>
      <c r="O110" t="s">
        <v>328</v>
      </c>
    </row>
    <row r="111" spans="2:15" x14ac:dyDescent="0.2">
      <c r="B111" s="4" t="s">
        <v>119</v>
      </c>
      <c r="C111" s="4" t="s">
        <v>241</v>
      </c>
      <c r="D111" s="4">
        <v>32</v>
      </c>
      <c r="F111" t="str">
        <f t="shared" si="35"/>
        <v>7. Toekomstgericht</v>
      </c>
      <c r="O111" t="s">
        <v>329</v>
      </c>
    </row>
    <row r="112" spans="2:15" x14ac:dyDescent="0.2">
      <c r="B112" s="23" t="s">
        <v>166</v>
      </c>
      <c r="C112" s="23" t="s">
        <v>242</v>
      </c>
      <c r="D112" s="23">
        <v>32</v>
      </c>
      <c r="F112" t="str">
        <f t="shared" si="35"/>
        <v>7.1. Innovatief</v>
      </c>
      <c r="O112" t="s">
        <v>330</v>
      </c>
    </row>
    <row r="113" spans="2:15" x14ac:dyDescent="0.2">
      <c r="B113" s="23" t="s">
        <v>167</v>
      </c>
      <c r="C113" s="23" t="s">
        <v>243</v>
      </c>
      <c r="D113" s="23">
        <v>32</v>
      </c>
      <c r="F113" t="str">
        <f t="shared" si="35"/>
        <v>7.2. Transitiegericht</v>
      </c>
      <c r="O113" t="s">
        <v>331</v>
      </c>
    </row>
    <row r="114" spans="2:15" x14ac:dyDescent="0.2">
      <c r="B114" s="23"/>
      <c r="C114" s="23"/>
      <c r="D114" s="23"/>
      <c r="F114" t="str">
        <f t="shared" si="35"/>
        <v xml:space="preserve"> </v>
      </c>
      <c r="O114" t="s">
        <v>332</v>
      </c>
    </row>
    <row r="115" spans="2:15" x14ac:dyDescent="0.2">
      <c r="B115" s="23"/>
      <c r="C115" s="23"/>
      <c r="D115" s="23"/>
      <c r="F115" t="str">
        <f t="shared" si="35"/>
        <v xml:space="preserve"> </v>
      </c>
    </row>
    <row r="116" spans="2:15" x14ac:dyDescent="0.2">
      <c r="B116" s="23" t="s">
        <v>207</v>
      </c>
      <c r="C116" s="23"/>
      <c r="D116" s="23"/>
      <c r="F116" t="str">
        <f t="shared" si="35"/>
        <v xml:space="preserve">Beschrijvend document </v>
      </c>
    </row>
    <row r="117" spans="2:15" x14ac:dyDescent="0.2">
      <c r="B117" t="s">
        <v>84</v>
      </c>
      <c r="C117" s="3" t="s">
        <v>130</v>
      </c>
      <c r="D117" s="4"/>
      <c r="F117" t="str">
        <f t="shared" si="35"/>
        <v>Bijlage 1 Deelnemende diensten</v>
      </c>
      <c r="O117" t="s">
        <v>333</v>
      </c>
    </row>
    <row r="118" spans="2:15" x14ac:dyDescent="0.2">
      <c r="B118" t="s">
        <v>178</v>
      </c>
      <c r="C118" s="3" t="s">
        <v>144</v>
      </c>
      <c r="D118" s="23"/>
      <c r="F118" t="str">
        <f t="shared" si="35"/>
        <v>Bijlaga 2 Programma van Eisen</v>
      </c>
      <c r="O118" t="s">
        <v>334</v>
      </c>
    </row>
    <row r="119" spans="2:15" x14ac:dyDescent="0.2">
      <c r="B119" t="s">
        <v>96</v>
      </c>
      <c r="C119" s="3" t="s">
        <v>179</v>
      </c>
      <c r="D119" s="23"/>
      <c r="F119" s="2" t="str">
        <f t="shared" si="35"/>
        <v>Bijlage 2a Implementatie dienstverlening</v>
      </c>
      <c r="O119" t="s">
        <v>335</v>
      </c>
    </row>
    <row r="120" spans="2:15" x14ac:dyDescent="0.2">
      <c r="B120" t="s">
        <v>180</v>
      </c>
      <c r="C120" s="3" t="s">
        <v>185</v>
      </c>
      <c r="D120" s="4"/>
      <c r="F120" t="str">
        <f t="shared" si="35"/>
        <v>Bijlage 2b Elektronische bestelomgeving en koppeling TMS Rijkslogistiek</v>
      </c>
      <c r="O120" t="s">
        <v>336</v>
      </c>
    </row>
    <row r="121" spans="2:15" x14ac:dyDescent="0.2">
      <c r="B121" t="s">
        <v>181</v>
      </c>
      <c r="C121" s="3" t="s">
        <v>186</v>
      </c>
      <c r="D121" s="4"/>
      <c r="F121" t="str">
        <f t="shared" si="35"/>
        <v>Bijlage 2c Handleiding TransSmart T-Wise NIPV</v>
      </c>
      <c r="O121" t="s">
        <v>337</v>
      </c>
    </row>
    <row r="122" spans="2:15" x14ac:dyDescent="0.2">
      <c r="B122" t="s">
        <v>182</v>
      </c>
      <c r="C122" s="3" t="s">
        <v>244</v>
      </c>
      <c r="D122" s="4"/>
      <c r="F122" t="str">
        <f t="shared" si="35"/>
        <v>Bijlage 2d Kritische Prestatie Indicatoren</v>
      </c>
      <c r="O122" t="s">
        <v>338</v>
      </c>
    </row>
    <row r="123" spans="2:15" x14ac:dyDescent="0.2">
      <c r="B123" t="s">
        <v>183</v>
      </c>
      <c r="C123" s="3" t="s">
        <v>187</v>
      </c>
      <c r="F123" t="str">
        <f t="shared" si="35"/>
        <v>Bijlage 2e Handleiding Social Return</v>
      </c>
      <c r="O123" t="s">
        <v>339</v>
      </c>
    </row>
    <row r="124" spans="2:15" x14ac:dyDescent="0.2">
      <c r="B124" t="s">
        <v>184</v>
      </c>
      <c r="C124" s="3" t="s">
        <v>188</v>
      </c>
      <c r="F124" t="str">
        <f t="shared" si="35"/>
        <v>Bijlage 2f Periodiek verantwoordingsformulier Social Return</v>
      </c>
      <c r="O124" t="s">
        <v>340</v>
      </c>
    </row>
    <row r="125" spans="2:15" x14ac:dyDescent="0.2">
      <c r="B125" t="s">
        <v>86</v>
      </c>
      <c r="C125" s="3" t="s">
        <v>189</v>
      </c>
      <c r="F125" t="str">
        <f t="shared" si="35"/>
        <v>Bijlage 3 Producten en servicekaders</v>
      </c>
      <c r="O125" t="s">
        <v>341</v>
      </c>
    </row>
    <row r="126" spans="2:15" x14ac:dyDescent="0.2">
      <c r="B126" t="s">
        <v>87</v>
      </c>
      <c r="C126" s="3" t="s">
        <v>75</v>
      </c>
      <c r="F126" t="str">
        <f t="shared" si="35"/>
        <v>Bijlage 4 Raamovereenkomst</v>
      </c>
      <c r="O126" t="s">
        <v>342</v>
      </c>
    </row>
    <row r="127" spans="2:15" x14ac:dyDescent="0.2">
      <c r="B127" t="s">
        <v>190</v>
      </c>
      <c r="C127" s="3" t="s">
        <v>191</v>
      </c>
      <c r="F127" t="str">
        <f t="shared" si="35"/>
        <v>Bijlage 4a Beschrijving van doorgifte</v>
      </c>
      <c r="O127" t="s">
        <v>343</v>
      </c>
    </row>
    <row r="128" spans="2:15" x14ac:dyDescent="0.2">
      <c r="B128" t="s">
        <v>89</v>
      </c>
      <c r="C128" s="3" t="s">
        <v>192</v>
      </c>
      <c r="F128" t="str">
        <f t="shared" si="35"/>
        <v>Bijlage 5 ARVODI-2025</v>
      </c>
      <c r="O128" t="s">
        <v>344</v>
      </c>
    </row>
    <row r="129" spans="2:15" x14ac:dyDescent="0.2">
      <c r="B129" t="s">
        <v>90</v>
      </c>
      <c r="C129" s="3" t="s">
        <v>88</v>
      </c>
      <c r="F129" t="str">
        <f t="shared" si="35"/>
        <v>Bijlage 6 Business etiquette</v>
      </c>
      <c r="O129" t="s">
        <v>345</v>
      </c>
    </row>
    <row r="130" spans="2:15" x14ac:dyDescent="0.2">
      <c r="B130" t="s">
        <v>121</v>
      </c>
      <c r="C130" s="3" t="s">
        <v>194</v>
      </c>
      <c r="F130" t="str">
        <f t="shared" si="35"/>
        <v>Bijlage 7 Afname producten</v>
      </c>
      <c r="O130" t="s">
        <v>346</v>
      </c>
    </row>
    <row r="131" spans="2:15" x14ac:dyDescent="0.2">
      <c r="B131" t="s">
        <v>193</v>
      </c>
      <c r="C131" s="3" t="s">
        <v>195</v>
      </c>
      <c r="F131" t="str">
        <f t="shared" si="35"/>
        <v>Bijlage 8 Ritgegevens per perceel</v>
      </c>
      <c r="O131" t="s">
        <v>347</v>
      </c>
    </row>
    <row r="132" spans="2:15" x14ac:dyDescent="0.2">
      <c r="B132" t="s">
        <v>196</v>
      </c>
      <c r="C132" s="3" t="s">
        <v>99</v>
      </c>
      <c r="F132" t="str">
        <f t="shared" si="35"/>
        <v>Bijlage 9 Format stellen vragen Nota van inlichtingen</v>
      </c>
      <c r="O132" t="s">
        <v>348</v>
      </c>
    </row>
    <row r="133" spans="2:15" x14ac:dyDescent="0.2">
      <c r="B133" t="s">
        <v>91</v>
      </c>
      <c r="C133" s="3" t="s">
        <v>197</v>
      </c>
      <c r="F133" t="str">
        <f t="shared" si="35"/>
        <v xml:space="preserve">Bijlage A Uniform Europees Aanbestedingsdocument </v>
      </c>
      <c r="O133" t="s">
        <v>349</v>
      </c>
    </row>
    <row r="134" spans="2:15" x14ac:dyDescent="0.2">
      <c r="B134" t="s">
        <v>92</v>
      </c>
      <c r="C134" s="3" t="s">
        <v>98</v>
      </c>
      <c r="F134" t="str">
        <f t="shared" si="35"/>
        <v>Bijlage B Referentieformulier</v>
      </c>
      <c r="O134" t="s">
        <v>350</v>
      </c>
    </row>
    <row r="135" spans="2:15" x14ac:dyDescent="0.2">
      <c r="B135" t="s">
        <v>93</v>
      </c>
      <c r="C135" s="3" t="s">
        <v>97</v>
      </c>
      <c r="F135" t="str">
        <f t="shared" si="35"/>
        <v>Bijlage C Prijzenblad</v>
      </c>
      <c r="O135" t="s">
        <v>351</v>
      </c>
    </row>
    <row r="136" spans="2:15" x14ac:dyDescent="0.2">
      <c r="B136" t="s">
        <v>198</v>
      </c>
      <c r="C136" s="3" t="s">
        <v>122</v>
      </c>
      <c r="F136" t="str">
        <f t="shared" si="35"/>
        <v>Bijlage D Verklaring i.v.m. sancties tegen Rusland</v>
      </c>
      <c r="O136" t="s">
        <v>352</v>
      </c>
    </row>
    <row r="137" spans="2:15" x14ac:dyDescent="0.2">
      <c r="B137" t="s">
        <v>94</v>
      </c>
      <c r="C137" s="3" t="s">
        <v>199</v>
      </c>
      <c r="F137" s="2" t="str">
        <f t="shared" ref="F137:F144" si="36">(B137&amp;" "&amp;C137)</f>
        <v>Bijlage E Verklaring beschikbaarheid middelen van entiteit; onderdeel technisch</v>
      </c>
      <c r="G137" s="2"/>
      <c r="H137" s="2"/>
      <c r="I137" s="2"/>
      <c r="O137" t="s">
        <v>353</v>
      </c>
    </row>
    <row r="138" spans="2:15" x14ac:dyDescent="0.2">
      <c r="B138" t="s">
        <v>95</v>
      </c>
      <c r="C138" s="3" t="s">
        <v>200</v>
      </c>
      <c r="F138" t="str">
        <f t="shared" si="36"/>
        <v xml:space="preserve">Bijlage F Verklaring inzake onder aanneming </v>
      </c>
      <c r="O138" t="s">
        <v>354</v>
      </c>
    </row>
    <row r="139" spans="2:15" x14ac:dyDescent="0.2">
      <c r="C139" s="3"/>
      <c r="F139" t="str">
        <f t="shared" si="36"/>
        <v xml:space="preserve"> </v>
      </c>
      <c r="O139" t="s">
        <v>355</v>
      </c>
    </row>
    <row r="140" spans="2:15" x14ac:dyDescent="0.2">
      <c r="C140" s="3"/>
      <c r="F140" t="str">
        <f t="shared" si="36"/>
        <v xml:space="preserve"> </v>
      </c>
      <c r="O140" t="s">
        <v>356</v>
      </c>
    </row>
    <row r="141" spans="2:15" x14ac:dyDescent="0.2">
      <c r="C141" s="3"/>
      <c r="F141" t="str">
        <f t="shared" si="36"/>
        <v xml:space="preserve"> </v>
      </c>
      <c r="O141" t="s">
        <v>357</v>
      </c>
    </row>
    <row r="142" spans="2:15" x14ac:dyDescent="0.2">
      <c r="C142" s="3"/>
      <c r="F142" t="str">
        <f t="shared" si="36"/>
        <v xml:space="preserve"> </v>
      </c>
      <c r="O142" t="s">
        <v>358</v>
      </c>
    </row>
    <row r="143" spans="2:15" x14ac:dyDescent="0.2">
      <c r="C143" s="3"/>
      <c r="F143" t="str">
        <f t="shared" si="36"/>
        <v xml:space="preserve"> </v>
      </c>
      <c r="O143" t="s">
        <v>359</v>
      </c>
    </row>
    <row r="144" spans="2:15" x14ac:dyDescent="0.2">
      <c r="C144" s="3"/>
      <c r="F144" t="str">
        <f t="shared" si="36"/>
        <v xml:space="preserve"> </v>
      </c>
      <c r="O144" t="s">
        <v>360</v>
      </c>
    </row>
    <row r="145" spans="15:15" x14ac:dyDescent="0.2">
      <c r="O145" t="s">
        <v>361</v>
      </c>
    </row>
    <row r="146" spans="15:15" x14ac:dyDescent="0.2">
      <c r="O146" t="s">
        <v>362</v>
      </c>
    </row>
    <row r="147" spans="15:15" x14ac:dyDescent="0.2">
      <c r="O147" t="s">
        <v>363</v>
      </c>
    </row>
    <row r="148" spans="15:15" x14ac:dyDescent="0.2">
      <c r="O148" t="s">
        <v>364</v>
      </c>
    </row>
    <row r="149" spans="15:15" x14ac:dyDescent="0.2">
      <c r="O149" t="s">
        <v>365</v>
      </c>
    </row>
    <row r="150" spans="15:15" x14ac:dyDescent="0.2">
      <c r="O150" t="s">
        <v>366</v>
      </c>
    </row>
    <row r="151" spans="15:15" x14ac:dyDescent="0.2">
      <c r="O151" t="s">
        <v>367</v>
      </c>
    </row>
    <row r="152" spans="15:15" x14ac:dyDescent="0.2">
      <c r="O152" t="s">
        <v>368</v>
      </c>
    </row>
    <row r="153" spans="15:15" x14ac:dyDescent="0.2">
      <c r="O153" t="s">
        <v>369</v>
      </c>
    </row>
    <row r="154" spans="15:15" x14ac:dyDescent="0.2">
      <c r="O154" t="s">
        <v>370</v>
      </c>
    </row>
    <row r="155" spans="15:15" x14ac:dyDescent="0.2">
      <c r="O155" t="s">
        <v>371</v>
      </c>
    </row>
    <row r="156" spans="15:15" x14ac:dyDescent="0.2">
      <c r="O156" t="s">
        <v>372</v>
      </c>
    </row>
    <row r="157" spans="15:15" x14ac:dyDescent="0.2">
      <c r="O157" t="s">
        <v>373</v>
      </c>
    </row>
  </sheetData>
  <mergeCells count="7">
    <mergeCell ref="B7:F7"/>
    <mergeCell ref="A1:F1"/>
    <mergeCell ref="B2:F2"/>
    <mergeCell ref="B3:F3"/>
    <mergeCell ref="B4:F4"/>
    <mergeCell ref="B5:F5"/>
    <mergeCell ref="B6:F6"/>
  </mergeCells>
  <phoneticPr fontId="3" type="noConversion"/>
  <hyperlinks>
    <hyperlink ref="B75" location="_Toc197523332" display="_Toc197523332" xr:uid="{F435EA8C-49FF-4FB2-A916-100F6DC3DD38}"/>
    <hyperlink ref="C75" location="_Toc197523332" display="_Toc197523332" xr:uid="{2E270DAD-6C72-4292-BB90-9616442A3BD6}"/>
    <hyperlink ref="D75" location="_Toc197523332" display="_Toc197523332" xr:uid="{4034ED9C-3F62-4128-9858-5F51448F7CC4}"/>
    <hyperlink ref="B76" location="_Toc197523333" display="_Toc197523333" xr:uid="{FD719E58-7E37-4583-8E01-EAA9BAE0D55F}"/>
    <hyperlink ref="C76" location="_Toc197523333" display="_Toc197523333" xr:uid="{38B37365-B8FF-4581-8C06-4CE327155A0A}"/>
    <hyperlink ref="D76" location="_Toc197523333" display="_Toc197523333" xr:uid="{F5EA2008-60D4-45F7-BFFE-8CE529C2486B}"/>
    <hyperlink ref="B77" location="_Toc197523334" display="_Toc197523334" xr:uid="{2E518CFD-B46E-4E9B-82D8-CCE921C5D777}"/>
    <hyperlink ref="C77" location="_Toc197523334" display="_Toc197523334" xr:uid="{17A7CCE1-F148-4A4B-A8D4-10DBB616D0D7}"/>
    <hyperlink ref="D77" location="_Toc197523334" display="_Toc197523334" xr:uid="{D127CA15-D495-4379-A041-404D43BD9A3B}"/>
    <hyperlink ref="B78" location="_Toc197523335" display="_Toc197523335" xr:uid="{3E29176E-2348-48CD-BB67-45D766A1A954}"/>
    <hyperlink ref="C78" location="_Toc197523335" display="_Toc197523335" xr:uid="{A1193E0B-1F52-4FCD-A6F4-86E12F147DE5}"/>
    <hyperlink ref="D78" location="_Toc197523335" display="_Toc197523335" xr:uid="{798A577C-E4F1-43A4-B03D-B88C225CB477}"/>
    <hyperlink ref="B79" location="_Toc197523336" display="_Toc197523336" xr:uid="{CC5ABA8E-5621-41E8-B493-06FBBBD27761}"/>
    <hyperlink ref="C79" location="_Toc197523336" display="_Toc197523336" xr:uid="{DCB8B1BE-2BD6-478D-A7AA-3FA5631004C8}"/>
    <hyperlink ref="D79" location="_Toc197523336" display="_Toc197523336" xr:uid="{19B89159-19D4-435D-8B33-8CE05FBD215C}"/>
    <hyperlink ref="B80" location="_Toc197523337" display="_Toc197523337" xr:uid="{B3466EB6-7A35-482B-B988-B45F89FECF23}"/>
    <hyperlink ref="C80" location="_Toc197523337" display="_Toc197523337" xr:uid="{B7FAB287-4B83-46CB-8CAD-9ADDCDB84800}"/>
    <hyperlink ref="D80" location="_Toc197523337" display="_Toc197523337" xr:uid="{38439646-0FE7-4DF7-B96B-A37C9D7531E8}"/>
    <hyperlink ref="B81" location="_Toc197523338" display="_Toc197523338" xr:uid="{F8957040-6361-4466-8333-8E44753F7D88}"/>
    <hyperlink ref="C81" location="_Toc197523338" display="_Toc197523338" xr:uid="{3FA3ED83-4EFF-49D3-AFAD-CC4A3BE57F2E}"/>
    <hyperlink ref="D81" location="_Toc197523338" display="_Toc197523338" xr:uid="{588E83B2-D7BE-4B5C-A0ED-3DC34C28938D}"/>
    <hyperlink ref="B82" location="_Toc197523339" display="_Toc197523339" xr:uid="{20FE26C3-F23C-4A9C-BE15-933C9A5FBECD}"/>
    <hyperlink ref="C82" location="_Toc197523339" display="_Toc197523339" xr:uid="{CA1C6C01-93EE-48D0-92E1-46F3DD8D1B3F}"/>
    <hyperlink ref="D82" location="_Toc197523339" display="_Toc197523339" xr:uid="{59D8BCA0-DC9F-4715-9B82-DB2A43408AC3}"/>
    <hyperlink ref="B83" location="_Toc197523340" display="_Toc197523340" xr:uid="{76BDE666-11F6-4572-AE97-7BB9162CEE91}"/>
    <hyperlink ref="C83" location="_Toc197523340" display="_Toc197523340" xr:uid="{2F7697AE-06F7-4264-9232-B258ECE7AEEB}"/>
    <hyperlink ref="D83" location="_Toc197523340" display="_Toc197523340" xr:uid="{D2F5FA8B-4892-48C4-A779-42457A379A5B}"/>
    <hyperlink ref="B84" location="_Toc197523341" display="_Toc197523341" xr:uid="{91131B65-89D4-443A-B516-BBB5DCF3BDF7}"/>
    <hyperlink ref="C84" location="_Toc197523341" display="_Toc197523341" xr:uid="{E4451ED2-3A73-41D8-BE53-87AFBB5705C9}"/>
    <hyperlink ref="D84" location="_Toc197523341" display="_Toc197523341" xr:uid="{53DAAED8-F328-4788-9759-EB34FFBD5D59}"/>
    <hyperlink ref="B85" location="_Toc197523342" display="_Toc197523342" xr:uid="{59157EEE-17EA-426F-A4A8-93EA05A883DA}"/>
    <hyperlink ref="C85" location="_Toc197523342" display="_Toc197523342" xr:uid="{74E0AEAF-27AA-4828-87EA-73D3A835D960}"/>
    <hyperlink ref="D85" location="_Toc197523342" display="_Toc197523342" xr:uid="{DC9A7E1B-E4AE-49B1-B9D8-D93608402964}"/>
    <hyperlink ref="B86" location="_Toc197523343" display="_Toc197523343" xr:uid="{252A970B-16FA-4CEB-9E1A-8D0ADDFEFBF9}"/>
    <hyperlink ref="C86" location="_Toc197523343" display="_Toc197523343" xr:uid="{C0225E81-9B02-482B-90D3-C60A6A0A65CA}"/>
    <hyperlink ref="D86" location="_Toc197523343" display="_Toc197523343" xr:uid="{9C911C25-5883-4C07-85AB-CF255DBCD969}"/>
    <hyperlink ref="B87" location="_Toc197523344" display="_Toc197523344" xr:uid="{F76251C2-3515-4756-840C-261526F08033}"/>
    <hyperlink ref="C87" location="_Toc197523344" display="_Toc197523344" xr:uid="{CA207127-3AD1-4A37-8B65-FABC8DE542EC}"/>
    <hyperlink ref="D87" location="_Toc197523344" display="_Toc197523344" xr:uid="{45683CBC-93E5-4E77-AB28-223E7336EF6F}"/>
    <hyperlink ref="B88" location="_Toc197523345" display="_Toc197523345" xr:uid="{9BF5E94E-36BE-4BFA-A2C5-03071F104D21}"/>
    <hyperlink ref="C88" location="_Toc197523345" display="_Toc197523345" xr:uid="{C75A1EBF-11A0-490B-892A-B84A1C499F31}"/>
    <hyperlink ref="D88" location="_Toc197523345" display="_Toc197523345" xr:uid="{A347C023-3FA5-4A1D-934B-35CB754E2901}"/>
    <hyperlink ref="B89" location="_Toc197523346" display="_Toc197523346" xr:uid="{4DEBD64B-28A4-418F-AB6D-E238F4C2463F}"/>
    <hyperlink ref="C89" location="_Toc197523346" display="_Toc197523346" xr:uid="{37FB9167-9D9B-4A10-A452-E4EC02280A1B}"/>
    <hyperlink ref="D89" location="_Toc197523346" display="_Toc197523346" xr:uid="{950F3883-9E0A-4585-8F45-C11C34511A40}"/>
    <hyperlink ref="B90" location="_Toc197523347" display="_Toc197523347" xr:uid="{0569D066-7857-49D4-AD6E-5DE9FC1594AF}"/>
    <hyperlink ref="C90" location="_Toc197523347" display="_Toc197523347" xr:uid="{A7F8F2B5-59C6-4FD7-963E-1B0BC9DFE260}"/>
    <hyperlink ref="D90" location="_Toc197523347" display="_Toc197523347" xr:uid="{0806B42B-3BBA-4A1E-A5D7-18628C791612}"/>
    <hyperlink ref="B91" location="_Toc197523348" display="_Toc197523348" xr:uid="{DEF51BB1-483E-4A1B-AE01-A3612B8FFC6F}"/>
    <hyperlink ref="C91" location="_Toc197523348" display="_Toc197523348" xr:uid="{FFB67C00-452B-456D-B754-D22FDEB05FC8}"/>
    <hyperlink ref="D91" location="_Toc197523348" display="_Toc197523348" xr:uid="{FE30A70A-6187-41D2-95E9-ECAC7F33976A}"/>
    <hyperlink ref="B92" location="_Toc197523349" display="_Toc197523349" xr:uid="{F81A3A06-B164-4867-9860-279D71B72116}"/>
    <hyperlink ref="C92" location="_Toc197523349" display="_Toc197523349" xr:uid="{5E6DA54D-4747-4AC8-91E7-B077F245C3EC}"/>
    <hyperlink ref="D92" location="_Toc197523349" display="_Toc197523349" xr:uid="{3B97F214-AE86-4252-8D2F-4AA37CA00199}"/>
    <hyperlink ref="B93" location="_Toc197523350" display="_Toc197523350" xr:uid="{D5EF79B0-8B16-4A99-9FA8-85FE95BF0EAD}"/>
    <hyperlink ref="C93" location="_Toc197523350" display="_Toc197523350" xr:uid="{8CACE8B4-60B2-43DA-9479-A307FA943DF6}"/>
    <hyperlink ref="D93" location="_Toc197523350" display="_Toc197523350" xr:uid="{E8523641-B5EC-4287-81B0-D5DCA0BCB18F}"/>
    <hyperlink ref="B94" location="_Toc197523351" display="_Toc197523351" xr:uid="{A35CAE30-C338-43E1-890A-9DC0A0A480C1}"/>
    <hyperlink ref="C94" location="_Toc197523351" display="_Toc197523351" xr:uid="{49900EF4-FB74-46E1-AC63-5DB2E4332996}"/>
    <hyperlink ref="D94" location="_Toc197523351" display="_Toc197523351" xr:uid="{144A7D3C-2D6B-4B9D-90C1-493709885318}"/>
    <hyperlink ref="B95" location="_Toc197523352" display="_Toc197523352" xr:uid="{EE4AE720-B421-439C-A8B8-CD19B86CCBB9}"/>
    <hyperlink ref="C95" location="_Toc197523352" display="_Toc197523352" xr:uid="{644F3B14-2EE9-47FE-8DFE-040E7DC3872E}"/>
    <hyperlink ref="D95" location="_Toc197523352" display="_Toc197523352" xr:uid="{31D1D4E4-EA9A-4B8B-A2ED-767C443487DA}"/>
    <hyperlink ref="B96" location="_Toc197523353" display="_Toc197523353" xr:uid="{4A1EFAA1-82C1-495A-B219-E1934676289A}"/>
    <hyperlink ref="C96" location="_Toc197523353" display="_Toc197523353" xr:uid="{E3508340-E1BA-4077-BF5D-13A5FE1A9C9C}"/>
    <hyperlink ref="D96" location="_Toc197523353" display="_Toc197523353" xr:uid="{E8A03EFA-F472-408D-B118-2949B6DAED04}"/>
    <hyperlink ref="B97" location="_Toc197523354" display="_Toc197523354" xr:uid="{4001211B-BED7-46F1-8D62-8C4E19F1494E}"/>
    <hyperlink ref="C97" location="_Toc197523354" display="_Toc197523354" xr:uid="{DE1F9C1F-5015-49B0-A7C1-B8E228912D04}"/>
    <hyperlink ref="D97" location="_Toc197523354" display="_Toc197523354" xr:uid="{EF5DAD22-741A-42E2-A0ED-B8021B109BA1}"/>
    <hyperlink ref="B98" location="_Toc197523355" display="_Toc197523355" xr:uid="{485B1F11-976F-4A96-97CC-D6A105DC773C}"/>
    <hyperlink ref="C98" location="_Toc197523355" display="_Toc197523355" xr:uid="{40872573-7731-45F3-8683-4600145B8B9B}"/>
    <hyperlink ref="D98" location="_Toc197523355" display="_Toc197523355" xr:uid="{43E3FA70-A771-49CC-B504-663FCEB1DEA0}"/>
    <hyperlink ref="B99" location="_Toc197523356" display="_Toc197523356" xr:uid="{5FD724C9-471A-4A1E-BF2E-B23843AA7CA1}"/>
    <hyperlink ref="C99" location="_Toc197523356" display="_Toc197523356" xr:uid="{EE1F70AB-F5B9-4599-88C5-5ED30C7D5EC8}"/>
    <hyperlink ref="D99" location="_Toc197523356" display="_Toc197523356" xr:uid="{CE1FAA8E-FCC4-4E61-A023-B0298E67D57C}"/>
    <hyperlink ref="B100" location="_Toc197523357" display="_Toc197523357" xr:uid="{5FB8FFDD-27D8-44C0-97E2-755C109BB023}"/>
    <hyperlink ref="C100" location="_Toc197523357" display="_Toc197523357" xr:uid="{6B6EA492-A47B-4820-A250-6DC152497C42}"/>
    <hyperlink ref="D100" location="_Toc197523357" display="_Toc197523357" xr:uid="{1F4E7421-6EE4-4D5B-BBCB-34D8223174F6}"/>
    <hyperlink ref="B101" location="_Toc197523358" display="_Toc197523358" xr:uid="{A6365E2A-7A86-43B3-8242-1DF9DDDDD254}"/>
    <hyperlink ref="C101" location="_Toc197523358" display="_Toc197523358" xr:uid="{6F8C4D3C-46FE-47CA-A607-70CC6A22188D}"/>
    <hyperlink ref="D101" location="_Toc197523358" display="_Toc197523358" xr:uid="{4D2ED33B-EABD-499F-B2EF-BE836EE957E8}"/>
    <hyperlink ref="B102" location="_Toc197523359" display="_Toc197523359" xr:uid="{CCC1C4B7-41BC-4AF0-9482-95AC84F98D4E}"/>
    <hyperlink ref="C102" location="_Toc197523359" display="_Toc197523359" xr:uid="{CED1B2A2-B934-41E1-80B0-2D5ED94A610B}"/>
    <hyperlink ref="D102" location="_Toc197523359" display="_Toc197523359" xr:uid="{2F748C16-09B0-4614-AD46-7B8C1242C44C}"/>
    <hyperlink ref="B103" location="_Toc197523360" display="_Toc197523360" xr:uid="{209E75F8-2866-4A5C-8F55-61C03C6CED28}"/>
    <hyperlink ref="C103" location="_Toc197523360" display="_Toc197523360" xr:uid="{6D2E0542-92C2-4D19-B96F-636989D0C344}"/>
    <hyperlink ref="D103" location="_Toc197523360" display="_Toc197523360" xr:uid="{5D73675B-A4FC-43AD-9FF3-C856E491E1B0}"/>
    <hyperlink ref="B104" location="_Toc197523361" display="_Toc197523361" xr:uid="{B052625A-CABD-4B1B-A41C-CC015BCF6703}"/>
    <hyperlink ref="C104" location="_Toc197523361" display="_Toc197523361" xr:uid="{BD353CB8-0338-467D-BBFB-E59A87ADB63C}"/>
    <hyperlink ref="D104" location="_Toc197523361" display="_Toc197523361" xr:uid="{8EAFA9B0-B913-468F-ADB9-43707B4B3B67}"/>
    <hyperlink ref="B105" location="_Toc197523362" display="_Toc197523362" xr:uid="{3DADAB9D-1054-4E44-9069-A75199D6923C}"/>
    <hyperlink ref="C105" location="_Toc197523362" display="_Toc197523362" xr:uid="{DFA55B93-CE3A-4859-9B5C-F759FD1574EA}"/>
    <hyperlink ref="D105" location="_Toc197523362" display="_Toc197523362" xr:uid="{D35BC28C-3F74-46F3-B607-EFF568CBBC81}"/>
    <hyperlink ref="B106" location="_Toc197523363" display="_Toc197523363" xr:uid="{17CF92C6-4CC5-4149-8FCF-748657F02B37}"/>
    <hyperlink ref="C106" location="_Toc197523363" display="_Toc197523363" xr:uid="{9BD31F76-2348-4B5D-AE22-A6C034760E85}"/>
    <hyperlink ref="D106" location="_Toc197523363" display="_Toc197523363" xr:uid="{271863FF-5A6B-4047-BF65-244524FDC035}"/>
    <hyperlink ref="B107" location="_Toc197523364" display="_Toc197523364" xr:uid="{4325A56A-A799-4EAF-94C4-6AD05A865821}"/>
    <hyperlink ref="C107" location="_Toc197523364" display="_Toc197523364" xr:uid="{4ACD8B7B-F287-4B5B-8B49-A3C8EE37F377}"/>
    <hyperlink ref="D107" location="_Toc197523364" display="_Toc197523364" xr:uid="{03484988-6FD3-4FEF-910D-54F0D6181B22}"/>
    <hyperlink ref="B108" location="_Toc197523365" display="_Toc197523365" xr:uid="{24792C2A-A330-4BB0-8E61-ED0B19279DB4}"/>
    <hyperlink ref="C108" location="_Toc197523365" display="_Toc197523365" xr:uid="{FC8F992C-2888-468C-B5EA-5CA641DA8D46}"/>
    <hyperlink ref="D108" location="_Toc197523365" display="_Toc197523365" xr:uid="{772443E4-34F3-4147-92E1-E09ABDE8EE37}"/>
    <hyperlink ref="B109" location="_Toc197523366" display="_Toc197523366" xr:uid="{2AD6895F-C183-4A15-A3C3-B980F2667B33}"/>
    <hyperlink ref="C109" location="_Toc197523366" display="_Toc197523366" xr:uid="{1806A082-6AFA-44F1-AD1D-0D01ACD1F59C}"/>
    <hyperlink ref="D109" location="_Toc197523366" display="_Toc197523366" xr:uid="{7C5C9E88-E4E9-4F33-88ED-75CB68996EDA}"/>
    <hyperlink ref="B110" location="_Toc197523367" display="_Toc197523367" xr:uid="{A822B3CE-93C7-4F38-A888-63133693CDD7}"/>
    <hyperlink ref="C110" location="_Toc197523367" display="_Toc197523367" xr:uid="{F32E9D46-A064-4C84-8D6E-5D3395765D3C}"/>
    <hyperlink ref="D110" location="_Toc197523367" display="_Toc197523367" xr:uid="{270070A9-79DB-4B8F-82A0-EAB5EDECC37B}"/>
    <hyperlink ref="B111" location="_Toc197523368" display="_Toc197523368" xr:uid="{74F3F7A4-BB43-4149-A61C-4AAE614475FD}"/>
    <hyperlink ref="C111" location="_Toc197523368" display="_Toc197523368" xr:uid="{1824DD12-EC6C-46B2-B777-993B2B4346C2}"/>
    <hyperlink ref="D111" location="_Toc197523368" display="_Toc197523368" xr:uid="{04069738-B442-45C2-B29E-727D0115E1C4}"/>
    <hyperlink ref="B112" location="_Toc197523369" display="_Toc197523369" xr:uid="{7E2E7C23-2A8A-4E36-A1B6-D40834D8DB20}"/>
    <hyperlink ref="C112" location="_Toc197523369" display="_Toc197523369" xr:uid="{FDE84DE3-DDE6-46AE-8FFF-9BA014C5DEB5}"/>
    <hyperlink ref="D112" location="_Toc197523369" display="_Toc197523369" xr:uid="{F239793E-4186-490D-B4C3-08FB51F911DC}"/>
    <hyperlink ref="B113" location="_Toc197523370" display="_Toc197523370" xr:uid="{4014983F-0BF0-415E-BA9A-988D9DE25908}"/>
    <hyperlink ref="C113" location="_Toc197523370" display="_Toc197523370" xr:uid="{F261D82B-C4EE-4D49-8323-7A42AA39229A}"/>
    <hyperlink ref="D113" location="_Toc197523370" display="_Toc197523370" xr:uid="{72C02401-0C50-41B8-87C2-B190FFD07835}"/>
    <hyperlink ref="B11" location="_Toc197525246" display="_Toc197525246" xr:uid="{B58A5B12-CF5E-40FF-AF0B-3ADA079D6259}"/>
    <hyperlink ref="C11" location="_Toc197525246" display="_Toc197525246" xr:uid="{575EDCA0-7E85-4E9D-85EE-A6A514741A70}"/>
    <hyperlink ref="B12" location="_Toc197525247" display="_Toc197525247" xr:uid="{76C3E4DE-7778-4572-8EC6-DE8451E6EC46}"/>
    <hyperlink ref="C12" location="_Toc197525247" display="_Toc197525247" xr:uid="{AB0C58B7-2AEC-428A-A08C-A7084D1E33C8}"/>
    <hyperlink ref="B13" location="_Toc197525248" display="_Toc197525248" xr:uid="{B363F1D0-39C2-4408-929D-457DD90BF6E6}"/>
    <hyperlink ref="C13" location="_Toc197525248" display="_Toc197525248" xr:uid="{0BD2F9A9-AD2F-4652-82AD-F0999FF678A7}"/>
    <hyperlink ref="B14" location="_Toc197525249" display="_Toc197525249" xr:uid="{94BF4A93-60E0-4CF8-9167-C8BBC8012C5E}"/>
    <hyperlink ref="C14" location="_Toc197525249" display="_Toc197525249" xr:uid="{69FB3552-6510-4F71-ABC6-C5E042E31898}"/>
    <hyperlink ref="B15" location="_Toc197525250" display="_Toc197525250" xr:uid="{4C45BB6F-689C-49D6-821C-9BA334DFB4A8}"/>
    <hyperlink ref="C15" location="_Toc197525250" display="_Toc197525250" xr:uid="{8C15C1D3-75AB-4AE0-9810-97D391015766}"/>
    <hyperlink ref="B16" location="_Toc197525251" display="_Toc197525251" xr:uid="{99D2BA0B-6157-4639-93B2-8EB60995EC52}"/>
    <hyperlink ref="C16" location="_Toc197525251" display="_Toc197525251" xr:uid="{C8865345-5E94-4B0C-95AE-65A12F796579}"/>
    <hyperlink ref="B17" location="_Toc197525252" display="_Toc197525252" xr:uid="{6CE7EC4A-8EBF-4DE7-AD79-A2D625B3FA33}"/>
    <hyperlink ref="C17" location="_Toc197525252" display="_Toc197525252" xr:uid="{4EDF4C39-7025-4BBD-9522-F07A7517EC3D}"/>
    <hyperlink ref="B18" location="_Toc197525253" display="_Toc197525253" xr:uid="{ABD6D85E-2076-4B44-B0E5-AC0A43124EE1}"/>
    <hyperlink ref="C18" location="_Toc197525253" display="_Toc197525253" xr:uid="{8E493EEE-8EAA-4A5F-B8AC-EB19AB09CDAD}"/>
    <hyperlink ref="B19" location="_Toc197525254" display="_Toc197525254" xr:uid="{5172ABEF-8FB7-46DC-8FC7-0D57F60C2E0E}"/>
    <hyperlink ref="C19" location="_Toc197525254" display="_Toc197525254" xr:uid="{23431D04-BA50-40FA-8A0D-E87A840931B9}"/>
    <hyperlink ref="B20" location="_Toc197525255" display="_Toc197525255" xr:uid="{454420DC-44BE-4DEC-9E28-F090586CBF8A}"/>
    <hyperlink ref="C20" location="_Toc197525255" display="_Toc197525255" xr:uid="{80F9FD1C-9353-44E1-8574-A4ABD128CDC1}"/>
    <hyperlink ref="B21" location="_Toc197525256" display="_Toc197525256" xr:uid="{9BA6F88F-3AF4-40D9-B8DA-C54E431CB903}"/>
    <hyperlink ref="C21" location="_Toc197525256" display="_Toc197525256" xr:uid="{DF0BFAEB-411C-4E58-A0D9-EBEBA59B23FF}"/>
    <hyperlink ref="B22" location="_Toc197525257" display="_Toc197525257" xr:uid="{9F8D327B-5DB9-4526-BE4C-5656C782B6AA}"/>
    <hyperlink ref="C22" location="_Toc197525257" display="_Toc197525257" xr:uid="{78A36E8F-499D-408C-A5B5-838463179FBA}"/>
    <hyperlink ref="B23" location="_Toc197525258" display="_Toc197525258" xr:uid="{EB67DF14-DF9D-47FF-A2BF-F267D6816D8C}"/>
    <hyperlink ref="C23" location="_Toc197525258" display="_Toc197525258" xr:uid="{CC18CB0D-B58E-42EC-9600-92F0CF5B46F1}"/>
    <hyperlink ref="B24" location="_Toc197525259" display="_Toc197525259" xr:uid="{7D6A5E39-09D4-47FA-80F0-1338C228E27E}"/>
    <hyperlink ref="C24" location="_Toc197525259" display="_Toc197525259" xr:uid="{6400DA31-A9CD-4DB2-87B0-A7BEC33A6A05}"/>
    <hyperlink ref="B25" location="_Toc197525260" display="_Toc197525260" xr:uid="{0FEA5354-D75C-414F-8A9D-E5A15D56BA2E}"/>
    <hyperlink ref="C25" location="_Toc197525260" display="_Toc197525260" xr:uid="{E6EFC1C7-AFFB-47B6-8979-D42F843D0719}"/>
    <hyperlink ref="B26" location="_Toc197525261" display="_Toc197525261" xr:uid="{1306C416-2204-4646-8F9E-FA5B2CC65DA4}"/>
    <hyperlink ref="C26" location="_Toc197525261" display="_Toc197525261" xr:uid="{9E461056-43AF-4739-BFD6-B6DCE693D77B}"/>
    <hyperlink ref="B27" location="_Toc197525262" display="_Toc197525262" xr:uid="{0F219C0B-0C96-457B-BCFF-B617D3620CE2}"/>
    <hyperlink ref="C27" location="_Toc197525262" display="_Toc197525262" xr:uid="{DC573259-5A0C-4BFC-928E-AB470257830C}"/>
    <hyperlink ref="B28" location="_Toc197525263" display="_Toc197525263" xr:uid="{42D0EB9A-F5D5-40B7-BDA1-92EEF5976643}"/>
    <hyperlink ref="C28" location="_Toc197525263" display="_Toc197525263" xr:uid="{5EF2652F-8F5E-4B84-BDC8-BB9CE94D73E7}"/>
    <hyperlink ref="B29" location="_Toc197525264" display="_Toc197525264" xr:uid="{35EF04B1-4399-47CB-B8B3-6751C79AF215}"/>
    <hyperlink ref="C29" location="_Toc197525264" display="_Toc197525264" xr:uid="{9E1FD088-CB7F-4273-952A-F8ED7C364DF0}"/>
    <hyperlink ref="B30" location="_Toc197525265" display="_Toc197525265" xr:uid="{9383C52B-E2FD-4B1D-AE8E-437824F0F415}"/>
    <hyperlink ref="C30" location="_Toc197525265" display="_Toc197525265" xr:uid="{2C6D1F5A-6843-423C-A4EE-5E28D0C554B7}"/>
    <hyperlink ref="B31" location="_Toc197525266" display="_Toc197525266" xr:uid="{A6268725-E9E9-436A-AE11-E9E6549D2A19}"/>
    <hyperlink ref="C31" location="_Toc197525266" display="_Toc197525266" xr:uid="{278CEEED-0CA2-4A45-9219-AF7EF3F5CE7C}"/>
    <hyperlink ref="B32" location="_Toc197525267" display="_Toc197525267" xr:uid="{6AFA2E24-50A7-4231-8619-4F6D413CF5AA}"/>
    <hyperlink ref="C32" location="_Toc197525267" display="_Toc197525267" xr:uid="{150D5146-4018-473F-807B-E3733013E65A}"/>
    <hyperlink ref="B33" location="_Toc197525268" display="_Toc197525268" xr:uid="{E108F21B-1BC9-41A1-857A-5280072E6A47}"/>
    <hyperlink ref="C33" location="_Toc197525268" display="_Toc197525268" xr:uid="{8D52259C-14FF-4D7C-9EC6-2EABBAADD9BA}"/>
    <hyperlink ref="B34" location="_Toc197525269" display="_Toc197525269" xr:uid="{96FC802F-B1BB-4AF5-B8CA-8FBD3C25EE4A}"/>
    <hyperlink ref="C34" location="_Toc197525269" display="_Toc197525269" xr:uid="{0C5327F4-1C96-4FF8-ACD9-033B1B28B9EA}"/>
    <hyperlink ref="B35" location="_Toc197525270" display="_Toc197525270" xr:uid="{6E5C7DFF-2B7F-452A-A423-665A366E7C9C}"/>
    <hyperlink ref="C35" location="_Toc197525270" display="_Toc197525270" xr:uid="{54DD74B7-DC36-44FF-8F3A-03FB88952622}"/>
    <hyperlink ref="B36" location="_Toc197525271" display="_Toc197525271" xr:uid="{E99D32B6-B9C0-41CE-957C-36F432D0BDDF}"/>
    <hyperlink ref="C36" location="_Toc197525271" display="_Toc197525271" xr:uid="{0C7851E2-502A-41C6-AF4B-93316C81C1EC}"/>
    <hyperlink ref="B37" location="_Toc197525272" display="_Toc197525272" xr:uid="{3FEEB46B-3303-40E0-8517-59FC724257D2}"/>
    <hyperlink ref="C37" location="_Toc197525272" display="_Toc197525272" xr:uid="{23AD6768-A7A6-40EA-BF5A-ED16536DCC76}"/>
    <hyperlink ref="B38" location="_Toc197525273" display="_Toc197525273" xr:uid="{20DFB959-FFD2-4759-827D-D49FF7925B6E}"/>
    <hyperlink ref="C38" location="_Toc197525273" display="_Toc197525273" xr:uid="{7708ED72-4D31-4C2B-AA38-104EBAA9D795}"/>
    <hyperlink ref="B39" location="_Toc197525274" display="_Toc197525274" xr:uid="{2FF2FE7A-40AB-4A97-80DC-82996D1B2884}"/>
    <hyperlink ref="C39" location="_Toc197525274" display="_Toc197525274" xr:uid="{FD4C8CDA-66A1-4647-8878-2C18FAAACCF8}"/>
    <hyperlink ref="B40" location="_Toc197525275" display="_Toc197525275" xr:uid="{98B2AEEC-6D14-45D7-ADEF-A1941025BB2B}"/>
    <hyperlink ref="C40" location="_Toc197525275" display="_Toc197525275" xr:uid="{4B26CE90-DAE5-4B2D-BEDF-C403ACECCE78}"/>
    <hyperlink ref="B41" location="_Toc197525276" display="_Toc197525276" xr:uid="{97797E93-1DB8-4D0A-ABA2-2D41E95CC438}"/>
    <hyperlink ref="C41" location="_Toc197525276" display="_Toc197525276" xr:uid="{2BB7AAA0-C246-4F8A-8A6B-4363F69D2B55}"/>
    <hyperlink ref="B42" location="_Toc197525277" display="_Toc197525277" xr:uid="{A5B3DFD4-93E0-4E4C-B174-5D10219A0E55}"/>
    <hyperlink ref="C42" location="_Toc197525277" display="_Toc197525277" xr:uid="{64964D07-1B20-4C36-8831-18D1F04EF807}"/>
    <hyperlink ref="B43" location="_Toc197525278" display="_Toc197525278" xr:uid="{FFE5BF3C-B332-48CA-A765-6B3134AA984D}"/>
    <hyperlink ref="C43" location="_Toc197525278" display="_Toc197525278" xr:uid="{95D0D43F-1832-40AF-87A2-8A9F52A77BD1}"/>
    <hyperlink ref="B44" location="_Toc197525279" display="_Toc197525279" xr:uid="{A042C63C-488A-4325-81AA-AA60A1D3B41F}"/>
    <hyperlink ref="C44" location="_Toc197525279" display="_Toc197525279" xr:uid="{BD57B45E-7A0E-4372-A9D5-F123804571C7}"/>
    <hyperlink ref="B45" location="_Toc197525280" display="_Toc197525280" xr:uid="{093EEF2D-DA5E-41C0-9A1C-6FFAFD281DDF}"/>
    <hyperlink ref="C45" location="_Toc197525280" display="_Toc197525280" xr:uid="{1A9D70EA-F88D-444A-8CD0-B30C3770560B}"/>
    <hyperlink ref="B46" location="_Toc197525281" display="_Toc197525281" xr:uid="{B8BE85A1-8BC2-4692-A0BC-7E76046B9440}"/>
    <hyperlink ref="C46" location="_Toc197525281" display="_Toc197525281" xr:uid="{6AB81231-EDB5-4BCA-9036-CB2C3AD77CE0}"/>
    <hyperlink ref="B47" location="_Toc197525282" display="_Toc197525282" xr:uid="{52684119-A098-42BE-88E1-05F047A23BA2}"/>
    <hyperlink ref="C47" location="_Toc197525282" display="_Toc197525282" xr:uid="{0F61E58B-525C-4CE2-AB66-E31D5AF25907}"/>
    <hyperlink ref="B48" location="_Toc197525283" display="_Toc197525283" xr:uid="{D3D56201-FA0A-46AE-9A4E-E31792510650}"/>
    <hyperlink ref="C48" location="_Toc197525283" display="_Toc197525283" xr:uid="{A201DC6F-5B56-4E05-9175-CC533A96A40E}"/>
    <hyperlink ref="B49" location="_Toc197525284" display="_Toc197525284" xr:uid="{710F5A48-D583-4B88-8285-9D3B85EB2DE6}"/>
    <hyperlink ref="C49" location="_Toc197525284" display="_Toc197525284" xr:uid="{A1336D49-25B6-4E9E-BAF7-84E40DEA3C78}"/>
    <hyperlink ref="B50" location="_Toc197525285" display="_Toc197525285" xr:uid="{205D33C8-EE4B-47D4-9B66-816B59736581}"/>
    <hyperlink ref="C50" location="_Toc197525285" display="_Toc197525285" xr:uid="{D489DBE6-4391-468A-BDCA-79C3FFAB460F}"/>
    <hyperlink ref="B51" location="_Toc197525286" display="_Toc197525286" xr:uid="{60DCF3BE-EDE9-4304-844B-C3E001D06BA5}"/>
    <hyperlink ref="C51" location="_Toc197525286" display="_Toc197525286" xr:uid="{BA4826BF-F825-4088-A5D3-D49DC3635B21}"/>
    <hyperlink ref="B52" location="_Toc197525287" display="_Toc197525287" xr:uid="{BD354737-ECE0-4A65-9F25-E0CBF2243E45}"/>
    <hyperlink ref="C52" location="_Toc197525287" display="_Toc197525287" xr:uid="{B273741F-2D76-48CE-B1C5-E6AC3A4C4799}"/>
    <hyperlink ref="B53" location="_Toc197525288" display="_Toc197525288" xr:uid="{7C9A4387-95A3-4770-8C6B-DA53F943678D}"/>
    <hyperlink ref="C53" location="_Toc197525288" display="_Toc197525288" xr:uid="{42079A32-2E18-423A-84BC-FF2E66D59D62}"/>
    <hyperlink ref="B54" location="_Toc197525289" display="_Toc197525289" xr:uid="{B3C38FC2-EF7D-47F1-839B-5BCDE238EADB}"/>
    <hyperlink ref="C54" location="_Toc197525289" display="_Toc197525289" xr:uid="{5CC8B530-A36F-4588-8D12-3A780AAD62D7}"/>
    <hyperlink ref="B55" location="_Toc197525290" display="_Toc197525290" xr:uid="{7A911F14-5705-4A2B-9FFD-BA1597830F15}"/>
    <hyperlink ref="C55" location="_Toc197525290" display="_Toc197525290" xr:uid="{71457503-F23C-4976-B3AD-5FBC1C2D1C9A}"/>
    <hyperlink ref="B56" location="_Toc197525291" display="_Toc197525291" xr:uid="{96ACBA65-2B01-4EF1-8272-0EA52F93E2B6}"/>
    <hyperlink ref="C56" location="_Toc197525291" display="_Toc197525291" xr:uid="{4C4296E6-5919-4583-BE80-2EF173506130}"/>
    <hyperlink ref="B57" location="_Toc197525292" display="_Toc197525292" xr:uid="{D44860F5-C4EB-4671-9F18-D8B7A7F5E2F0}"/>
    <hyperlink ref="C57" location="_Toc197525292" display="_Toc197525292" xr:uid="{F83EF73F-4C32-4B14-8F98-9DA02707598D}"/>
    <hyperlink ref="B58" location="_Toc197525293" display="_Toc197525293" xr:uid="{64CD0661-1A1C-4C52-8476-96DA69B19E30}"/>
    <hyperlink ref="C58" location="_Toc197525293" display="_Toc197525293" xr:uid="{0F63986B-E561-4683-9846-19314C838E3A}"/>
    <hyperlink ref="B59" location="_Toc197525294" display="_Toc197525294" xr:uid="{B9C9F5E6-C777-4443-9472-54E01BD58CB4}"/>
    <hyperlink ref="C59" location="_Toc197525294" display="_Toc197525294" xr:uid="{87E27DCA-87F1-4CE9-8E0B-45CCCE75E539}"/>
    <hyperlink ref="B60" location="_Toc197525295" display="_Toc197525295" xr:uid="{49434411-4A17-4548-BCA3-F400073BC95F}"/>
    <hyperlink ref="C60" location="_Toc197525295" display="_Toc197525295" xr:uid="{0C08F526-5016-4F48-B0EE-2869A22A29AF}"/>
    <hyperlink ref="B61" location="_Toc197525296" display="_Toc197525296" xr:uid="{5E8A67CA-8724-4176-8666-F62F48E650F7}"/>
    <hyperlink ref="C61" location="_Toc197525296" display="_Toc197525296" xr:uid="{5CFBCE2E-1B58-4745-88BD-368986636498}"/>
    <hyperlink ref="B62" location="_Toc197525297" display="_Toc197525297" xr:uid="{87BE6F5D-1FA9-406D-BBD9-BB0065EA12A2}"/>
    <hyperlink ref="C62" location="_Toc197525297" display="_Toc197525297" xr:uid="{3EF024D3-7301-4EFF-8A55-45B4922CCFCD}"/>
    <hyperlink ref="B63" location="_Toc197525298" display="_Toc197525298" xr:uid="{CF8A241E-45EA-4F02-82DB-B1B52B7C0D5F}"/>
    <hyperlink ref="C63" location="_Toc197525298" display="_Toc197525298" xr:uid="{C0C20AF6-7C48-4929-9A47-84D34812F0B9}"/>
    <hyperlink ref="B64" location="_Toc197525299" display="_Toc197525299" xr:uid="{CD9CC3E6-ABFE-4AD8-8209-099200F106C5}"/>
    <hyperlink ref="C64" location="_Toc197525299" display="_Toc197525299" xr:uid="{DF77879C-9B29-4366-94BC-8691AC0D8D17}"/>
    <hyperlink ref="B65" location="_Toc197525300" display="_Toc197525300" xr:uid="{3C9A2D46-57A5-4DF9-95EE-876B346FDF2E}"/>
    <hyperlink ref="C65" location="_Toc197525300" display="_Toc197525300" xr:uid="{C60FC23E-323A-4865-89A8-66B4F7EEDFDB}"/>
    <hyperlink ref="B66" location="_Toc197525301" display="_Toc197525301" xr:uid="{F80AAE80-9468-4732-8156-14A7FBAA01C5}"/>
    <hyperlink ref="C66" location="_Toc197525301" display="_Toc197525301" xr:uid="{7DF2DF0C-3795-472E-BBA5-5FFB2C0A681F}"/>
    <hyperlink ref="B67" location="_Toc197525302" display="_Toc197525302" xr:uid="{DFBA8D84-A41F-406E-902E-D46DDA3DF27E}"/>
    <hyperlink ref="C67" location="_Toc197525302" display="_Toc197525302" xr:uid="{96F6C9BB-F8EC-4E08-8B32-190B6B07BEBD}"/>
    <hyperlink ref="B68" location="_Toc197525303" display="_Toc197525303" xr:uid="{562F3160-7F63-411D-9BDC-D14A944CB721}"/>
    <hyperlink ref="C68" location="_Toc197525303" display="_Toc197525303" xr:uid="{ED87E174-8202-4C8D-810C-C342F9DDD75F}"/>
    <hyperlink ref="B69" location="_Toc197525304" display="_Toc197525304" xr:uid="{2F960A2A-DFE0-4672-856C-1F811754898C}"/>
    <hyperlink ref="C69" location="_Toc197525304" display="_Toc197525304" xr:uid="{639CB3FD-E13D-446C-ADD5-142180C5A900}"/>
    <hyperlink ref="B70" location="_Toc197525305" display="_Toc197525305" xr:uid="{3ED1E56B-6B38-49A2-B96C-F99D8627797E}"/>
    <hyperlink ref="C70" location="_Toc197525305" display="_Toc197525305" xr:uid="{E0CAAE66-FC7A-4C8F-8AF1-F8050E9A316B}"/>
    <hyperlink ref="B71" location="_Toc197525306" display="_Toc197525306" xr:uid="{0CB1B155-E042-4CE2-B320-983847111899}"/>
    <hyperlink ref="C71" location="_Toc197525306" display="_Toc197525306" xr:uid="{FF70ACD7-BDC1-4768-8183-51218FA61EA8}"/>
    <hyperlink ref="B72" location="_Toc197525307" display="_Toc197525307" xr:uid="{EC21C014-48A1-425F-9842-D43632B684A0}"/>
    <hyperlink ref="C72" location="_Toc197525307" display="_Toc197525307" xr:uid="{6D9C0189-E639-43C9-806D-0804162CBFC4}"/>
    <hyperlink ref="D72" location="_Toc197525307" display="_Toc197525307" xr:uid="{E7FF352E-FA00-4053-B2C8-CF51F488F2D2}"/>
    <hyperlink ref="C10" location="_Toc197525245" display="_Toc197525245" xr:uid="{41D0E250-E41B-47BE-9BC3-61B04836CD77}"/>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958045222665241BAD1667349C55F68" ma:contentTypeVersion="0" ma:contentTypeDescription="Een nieuw document maken." ma:contentTypeScope="" ma:versionID="308dea95dc13336a844e8b8a2a7da7a9">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E02A2DC-77DD-46C4-ACA0-8EC139EA8A7F}">
  <ds:schemaRefs>
    <ds:schemaRef ds:uri="http://schemas.microsoft.com/sharepoint/v3/contenttype/forms"/>
  </ds:schemaRefs>
</ds:datastoreItem>
</file>

<file path=customXml/itemProps2.xml><?xml version="1.0" encoding="utf-8"?>
<ds:datastoreItem xmlns:ds="http://schemas.openxmlformats.org/officeDocument/2006/customXml" ds:itemID="{AA74F8F4-28DE-4B1F-B681-C7B3F5C566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DCC3C87C-693A-45AB-8A40-8E57B0EDCB2D}">
  <ds:schemaRefs>
    <ds:schemaRef ds:uri="http://schemas.microsoft.com/office/2006/documentManagement/types"/>
    <ds:schemaRef ds:uri="http://schemas.microsoft.com/office/infopath/2007/PartnerControls"/>
    <ds:schemaRef ds:uri="http://purl.org/dc/terms/"/>
    <ds:schemaRef ds:uri="http://purl.org/dc/elements/1.1/"/>
    <ds:schemaRef ds:uri="http://purl.org/dc/dcmitype/"/>
    <ds:schemaRef ds:uri="http://www.w3.org/XML/1998/namespace"/>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Vragen</vt:lpstr>
      <vt:lpstr>Validatie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Joost Hazewinkel</dc:creator>
  <cp:lastModifiedBy>Marloes M. Pompen</cp:lastModifiedBy>
  <cp:lastPrinted>2010-02-11T08:29:32Z</cp:lastPrinted>
  <dcterms:created xsi:type="dcterms:W3CDTF">2010-02-11T07:42:43Z</dcterms:created>
  <dcterms:modified xsi:type="dcterms:W3CDTF">2025-05-07T19:24:57Z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0x0101006958045222665241BAD1667349C55F68</vt:lpwstr>
  </property>
</Properties>
</file>