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en\NT2\Publicatie\"/>
    </mc:Choice>
  </mc:AlternateContent>
  <xr:revisionPtr revIDLastSave="0" documentId="8_{779ED30F-CEB5-4F05-8473-97E56CA42E22}" xr6:coauthVersionLast="47" xr6:coauthVersionMax="47" xr10:uidLastSave="{00000000-0000-0000-0000-000000000000}"/>
  <bookViews>
    <workbookView xWindow="-120" yWindow="-120" windowWidth="29040" windowHeight="15840" xr2:uid="{AC9E4E42-1A30-4E6D-8E34-BD14D4623E79}"/>
  </bookViews>
  <sheets>
    <sheet name="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M5" i="1"/>
  <c r="M6" i="1" s="1"/>
</calcChain>
</file>

<file path=xl/sharedStrings.xml><?xml version="1.0" encoding="utf-8"?>
<sst xmlns="http://schemas.openxmlformats.org/spreadsheetml/2006/main" count="15" uniqueCount="15">
  <si>
    <t>Gewogen totaalprijs</t>
  </si>
  <si>
    <t>Gewogen punten</t>
  </si>
  <si>
    <t xml:space="preserve">Inschrijver </t>
  </si>
  <si>
    <t>Totaalprijs bij max. aantal gewogen punten</t>
  </si>
  <si>
    <t>Totaalprijs bij min. aantal gewogen punten</t>
  </si>
  <si>
    <t>Handtekening Inschrijver</t>
  </si>
  <si>
    <t>Uw ingediende prijs</t>
  </si>
  <si>
    <t>Uw behaalde gewogen punten</t>
  </si>
  <si>
    <t>Lesmateriaal</t>
  </si>
  <si>
    <t>Prijs</t>
  </si>
  <si>
    <t>Totale fictieve inschrijfsom</t>
  </si>
  <si>
    <r>
      <rPr>
        <b/>
        <u/>
        <sz val="10"/>
        <color theme="1"/>
        <rFont val="Arial"/>
        <family val="2"/>
      </rPr>
      <t xml:space="preserve">Voorwaarden met betrekking tot de prijs: </t>
    </r>
    <r>
      <rPr>
        <sz val="10"/>
        <color theme="1"/>
        <rFont val="Arial"/>
        <family val="2"/>
      </rPr>
      <t xml:space="preserve">
- De prijs dient “all-in” te zijn per cursist en alle aspecten van de totale Opdracht zoals beschreven in de Aanbestedingsdocumenten, en de Inschrijving te dekken. 
- Inschrijver dient naast dit prijzenblad tevens een aparte open begroting in te dienen in TenderNed waaruit blijkt hoe de tarieven zijn opgebouwd. Opdrachtgever dient in voorkomende gevallen afzonderlijke modules/onderdelen van het aangeboden schriftelijke los te kunnen bestellen tegen de/het bijbehorende tarieven/tarief. U kunt hiervoor uw eigen format gebruiken.
- Inschrijver dient in de open begroting de volgende onderdelen op te nemen:
     - Omschrijving van het product;
     - Tarief van het product.
</t>
    </r>
  </si>
  <si>
    <t xml:space="preserve">Laagopgeleide: Tarief schriftelijk lesmateriaal </t>
  </si>
  <si>
    <t xml:space="preserve">Laagopgeleide: Tarief digitaal lesmateriaal </t>
  </si>
  <si>
    <t>Prijzenblad aanbesteding NT2 taallesprogramma's (Perceel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</si>
</sst>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44" fontId="0" fillId="3" borderId="5" xfId="1" applyFont="1" applyFill="1" applyBorder="1"/>
    <xf numFmtId="0" fontId="0" fillId="3" borderId="5" xfId="0" applyFill="1" applyBorder="1"/>
    <xf numFmtId="2" fontId="0" fillId="3" borderId="5" xfId="0" applyNumberFormat="1" applyFill="1" applyBorder="1"/>
    <xf numFmtId="44" fontId="0" fillId="3" borderId="4" xfId="0" applyNumberForma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44" fontId="0" fillId="4" borderId="5" xfId="1" applyFont="1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Gewogen punten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'Perceel 2'!$M$2:$M$3</c:f>
              <c:numCache>
                <c:formatCode>_("€"* #,##0.00_);_("€"* \(#,##0.00\);_("€"* "-"??_);_(@_)</c:formatCode>
                <c:ptCount val="2"/>
                <c:pt idx="0">
                  <c:v>50</c:v>
                </c:pt>
                <c:pt idx="1">
                  <c:v>70</c:v>
                </c:pt>
              </c:numCache>
            </c:numRef>
          </c:xVal>
          <c:yVal>
            <c:numRef>
              <c:f>'Perceel 2'!$N$2:$N$3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F2-4B8C-8305-09621CB341C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'Perceel 2'!$M$5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xVal>
          <c:yVal>
            <c:numRef>
              <c:f>'Perceel 2'!$M$6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F2-4B8C-8305-09621CB3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811183"/>
        <c:axId val="1963809263"/>
      </c:scatterChart>
      <c:valAx>
        <c:axId val="1963811183"/>
        <c:scaling>
          <c:orientation val="minMax"/>
          <c:max val="7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3809263"/>
        <c:crosses val="autoZero"/>
        <c:crossBetween val="midCat"/>
      </c:valAx>
      <c:valAx>
        <c:axId val="1963809263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63811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593482</xdr:colOff>
      <xdr:row>7</xdr:row>
      <xdr:rowOff>9525</xdr:rowOff>
    </xdr:from>
    <xdr:to>
      <xdr:col>13</xdr:col>
      <xdr:colOff>952501</xdr:colOff>
      <xdr:row>23</xdr:row>
      <xdr:rowOff>19783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237689C-437C-4D4F-874E-A0384787E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598A-7C25-4D95-A98E-F29F5E21382B}">
  <dimension ref="A1:W27"/>
  <sheetViews>
    <sheetView tabSelected="1" workbookViewId="0">
      <selection activeCell="O1" sqref="O1:XFD1048576"/>
    </sheetView>
  </sheetViews>
  <sheetFormatPr defaultColWidth="0" defaultRowHeight="12.75" zeroHeight="1" x14ac:dyDescent="0.2"/>
  <cols>
    <col min="1" max="12" width="9.140625" customWidth="1"/>
    <col min="13" max="13" width="17.5703125" bestFit="1" customWidth="1"/>
    <col min="14" max="14" width="15" bestFit="1" customWidth="1"/>
    <col min="24" max="16384" width="9.140625" hidden="1"/>
  </cols>
  <sheetData>
    <row r="1" spans="1:14" x14ac:dyDescent="0.2">
      <c r="A1" s="14" t="s">
        <v>14</v>
      </c>
      <c r="B1" s="15"/>
      <c r="C1" s="15"/>
      <c r="D1" s="15"/>
      <c r="E1" s="15"/>
      <c r="F1" s="15"/>
      <c r="G1" s="15"/>
      <c r="I1" s="1"/>
      <c r="J1" s="2"/>
      <c r="K1" s="2"/>
      <c r="L1" s="3"/>
      <c r="M1" s="4" t="s">
        <v>0</v>
      </c>
      <c r="N1" s="4" t="s">
        <v>1</v>
      </c>
    </row>
    <row r="2" spans="1:14" x14ac:dyDescent="0.2">
      <c r="A2" s="16" t="s">
        <v>2</v>
      </c>
      <c r="B2" s="16"/>
      <c r="C2" s="16"/>
      <c r="D2" s="17"/>
      <c r="E2" s="17"/>
      <c r="F2" s="17"/>
      <c r="G2" s="17"/>
      <c r="I2" s="18" t="s">
        <v>3</v>
      </c>
      <c r="J2" s="19"/>
      <c r="K2" s="19"/>
      <c r="L2" s="20"/>
      <c r="M2" s="5">
        <v>50</v>
      </c>
      <c r="N2" s="6">
        <v>40</v>
      </c>
    </row>
    <row r="3" spans="1:14" x14ac:dyDescent="0.2">
      <c r="A3" s="16"/>
      <c r="B3" s="16"/>
      <c r="C3" s="16"/>
      <c r="D3" s="17"/>
      <c r="E3" s="17"/>
      <c r="F3" s="17"/>
      <c r="G3" s="17"/>
      <c r="I3" s="18" t="s">
        <v>4</v>
      </c>
      <c r="J3" s="19"/>
      <c r="K3" s="19"/>
      <c r="L3" s="20"/>
      <c r="M3" s="5">
        <v>70</v>
      </c>
      <c r="N3" s="6">
        <v>0</v>
      </c>
    </row>
    <row r="4" spans="1:14" x14ac:dyDescent="0.2">
      <c r="A4" s="16" t="s">
        <v>5</v>
      </c>
      <c r="B4" s="16"/>
      <c r="C4" s="16"/>
      <c r="D4" s="21"/>
      <c r="E4" s="21"/>
      <c r="F4" s="21"/>
      <c r="G4" s="21"/>
    </row>
    <row r="5" spans="1:14" x14ac:dyDescent="0.2">
      <c r="A5" s="16"/>
      <c r="B5" s="16"/>
      <c r="C5" s="16"/>
      <c r="D5" s="21"/>
      <c r="E5" s="21"/>
      <c r="F5" s="21"/>
      <c r="G5" s="21"/>
      <c r="I5" s="22" t="s">
        <v>6</v>
      </c>
      <c r="J5" s="22"/>
      <c r="K5" s="22"/>
      <c r="L5" s="22"/>
      <c r="M5" s="5">
        <f>G12</f>
        <v>0</v>
      </c>
    </row>
    <row r="6" spans="1:14" x14ac:dyDescent="0.2">
      <c r="I6" s="22" t="s">
        <v>7</v>
      </c>
      <c r="J6" s="22"/>
      <c r="K6" s="22"/>
      <c r="L6" s="22"/>
      <c r="M6" s="7">
        <f>IF(M5&gt;M3,N3,IF(M5&lt;M2,N2,(N2-N3)/(M2-M3)*(M5-M3)))</f>
        <v>40</v>
      </c>
    </row>
    <row r="7" spans="1:14" x14ac:dyDescent="0.2"/>
    <row r="8" spans="1:14" x14ac:dyDescent="0.2">
      <c r="A8" s="23" t="s">
        <v>8</v>
      </c>
      <c r="B8" s="23"/>
      <c r="C8" s="23"/>
      <c r="D8" s="23"/>
      <c r="E8" s="23"/>
      <c r="F8" s="23"/>
      <c r="G8" s="4" t="s">
        <v>9</v>
      </c>
    </row>
    <row r="9" spans="1:14" x14ac:dyDescent="0.2">
      <c r="A9" s="24" t="s">
        <v>12</v>
      </c>
      <c r="B9" s="24"/>
      <c r="C9" s="24"/>
      <c r="D9" s="24"/>
      <c r="E9" s="24"/>
      <c r="F9" s="24"/>
      <c r="G9" s="11"/>
    </row>
    <row r="10" spans="1:14" x14ac:dyDescent="0.2">
      <c r="A10" s="24" t="s">
        <v>13</v>
      </c>
      <c r="B10" s="24"/>
      <c r="C10" s="24"/>
      <c r="D10" s="24"/>
      <c r="E10" s="24"/>
      <c r="F10" s="24"/>
      <c r="G10" s="11"/>
    </row>
    <row r="11" spans="1:14" x14ac:dyDescent="0.2"/>
    <row r="12" spans="1:14" x14ac:dyDescent="0.2">
      <c r="A12" s="25" t="s">
        <v>10</v>
      </c>
      <c r="B12" s="26"/>
      <c r="C12" s="26"/>
      <c r="D12" s="26"/>
      <c r="E12" s="26"/>
      <c r="F12" s="26"/>
      <c r="G12" s="8">
        <f>SUM(G9:G10)</f>
        <v>0</v>
      </c>
    </row>
    <row r="13" spans="1:14" x14ac:dyDescent="0.2">
      <c r="A13" s="9"/>
      <c r="B13" s="9"/>
      <c r="C13" s="9"/>
      <c r="D13" s="9"/>
      <c r="E13" s="9"/>
      <c r="F13" s="9"/>
      <c r="G13" s="9"/>
    </row>
    <row r="14" spans="1:14" ht="12.75" customHeight="1" x14ac:dyDescent="0.2">
      <c r="A14" s="12" t="s">
        <v>11</v>
      </c>
      <c r="B14" s="13"/>
      <c r="C14" s="13"/>
      <c r="D14" s="13"/>
      <c r="E14" s="13"/>
      <c r="F14" s="13"/>
      <c r="G14" s="13"/>
    </row>
    <row r="15" spans="1:14" ht="24.75" customHeight="1" x14ac:dyDescent="0.2">
      <c r="A15" s="13"/>
      <c r="B15" s="13"/>
      <c r="C15" s="13"/>
      <c r="D15" s="13"/>
      <c r="E15" s="13"/>
      <c r="F15" s="13"/>
      <c r="G15" s="13"/>
    </row>
    <row r="16" spans="1:14" ht="12.75" customHeight="1" x14ac:dyDescent="0.2">
      <c r="A16" s="13"/>
      <c r="B16" s="13"/>
      <c r="C16" s="13"/>
      <c r="D16" s="13"/>
      <c r="E16" s="13"/>
      <c r="F16" s="13"/>
      <c r="G16" s="13"/>
    </row>
    <row r="17" spans="1:23" ht="12.75" customHeight="1" x14ac:dyDescent="0.2">
      <c r="A17" s="13"/>
      <c r="B17" s="13"/>
      <c r="C17" s="13"/>
      <c r="D17" s="13"/>
      <c r="E17" s="13"/>
      <c r="F17" s="13"/>
      <c r="G17" s="13"/>
      <c r="Q17" s="10"/>
      <c r="R17" s="10"/>
      <c r="S17" s="10"/>
      <c r="T17" s="10"/>
      <c r="U17" s="10"/>
      <c r="V17" s="10"/>
      <c r="W17" s="10"/>
    </row>
    <row r="18" spans="1:23" x14ac:dyDescent="0.2">
      <c r="A18" s="13"/>
      <c r="B18" s="13"/>
      <c r="C18" s="13"/>
      <c r="D18" s="13"/>
      <c r="E18" s="13"/>
      <c r="F18" s="13"/>
      <c r="G18" s="13"/>
      <c r="Q18" s="10"/>
      <c r="R18" s="10"/>
      <c r="S18" s="10"/>
      <c r="T18" s="10"/>
      <c r="U18" s="10"/>
      <c r="V18" s="10"/>
      <c r="W18" s="10"/>
    </row>
    <row r="19" spans="1:23" x14ac:dyDescent="0.2">
      <c r="A19" s="13"/>
      <c r="B19" s="13"/>
      <c r="C19" s="13"/>
      <c r="D19" s="13"/>
      <c r="E19" s="13"/>
      <c r="F19" s="13"/>
      <c r="G19" s="13"/>
      <c r="Q19" s="10"/>
      <c r="R19" s="10"/>
      <c r="S19" s="10"/>
      <c r="T19" s="10"/>
      <c r="U19" s="10"/>
      <c r="V19" s="10"/>
      <c r="W19" s="10"/>
    </row>
    <row r="20" spans="1:23" x14ac:dyDescent="0.2">
      <c r="A20" s="13"/>
      <c r="B20" s="13"/>
      <c r="C20" s="13"/>
      <c r="D20" s="13"/>
      <c r="E20" s="13"/>
      <c r="F20" s="13"/>
      <c r="G20" s="13"/>
      <c r="Q20" s="10"/>
      <c r="R20" s="10"/>
      <c r="S20" s="10"/>
      <c r="T20" s="10"/>
      <c r="U20" s="10"/>
      <c r="V20" s="10"/>
      <c r="W20" s="10"/>
    </row>
    <row r="21" spans="1:23" x14ac:dyDescent="0.2">
      <c r="A21" s="13"/>
      <c r="B21" s="13"/>
      <c r="C21" s="13"/>
      <c r="D21" s="13"/>
      <c r="E21" s="13"/>
      <c r="F21" s="13"/>
      <c r="G21" s="13"/>
      <c r="Q21" s="10"/>
      <c r="R21" s="10"/>
      <c r="S21" s="10"/>
      <c r="T21" s="10"/>
      <c r="U21" s="10"/>
      <c r="V21" s="10"/>
      <c r="W21" s="10"/>
    </row>
    <row r="22" spans="1:23" x14ac:dyDescent="0.2">
      <c r="A22" s="13"/>
      <c r="B22" s="13"/>
      <c r="C22" s="13"/>
      <c r="D22" s="13"/>
      <c r="E22" s="13"/>
      <c r="F22" s="13"/>
      <c r="G22" s="13"/>
      <c r="Q22" s="10"/>
      <c r="R22" s="10"/>
      <c r="S22" s="10"/>
      <c r="T22" s="10"/>
      <c r="U22" s="10"/>
      <c r="V22" s="10"/>
      <c r="W22" s="10"/>
    </row>
    <row r="23" spans="1:23" x14ac:dyDescent="0.2">
      <c r="A23" s="13"/>
      <c r="B23" s="13"/>
      <c r="C23" s="13"/>
      <c r="D23" s="13"/>
      <c r="E23" s="13"/>
      <c r="F23" s="13"/>
      <c r="G23" s="13"/>
      <c r="Q23" s="10"/>
      <c r="R23" s="10"/>
      <c r="S23" s="10"/>
      <c r="T23" s="10"/>
      <c r="U23" s="10"/>
      <c r="V23" s="10"/>
      <c r="W23" s="10"/>
    </row>
    <row r="24" spans="1:23" x14ac:dyDescent="0.2">
      <c r="A24" s="13"/>
      <c r="B24" s="13"/>
      <c r="C24" s="13"/>
      <c r="D24" s="13"/>
      <c r="E24" s="13"/>
      <c r="F24" s="13"/>
      <c r="G24" s="13"/>
    </row>
    <row r="25" spans="1:23" x14ac:dyDescent="0.2">
      <c r="A25" s="13"/>
      <c r="B25" s="13"/>
      <c r="C25" s="13"/>
      <c r="D25" s="13"/>
      <c r="E25" s="13"/>
      <c r="F25" s="13"/>
      <c r="G25" s="13"/>
    </row>
    <row r="26" spans="1:23" x14ac:dyDescent="0.2">
      <c r="A26" s="13"/>
      <c r="B26" s="13"/>
      <c r="C26" s="13"/>
      <c r="D26" s="13"/>
      <c r="E26" s="13"/>
      <c r="F26" s="13"/>
      <c r="G26" s="13"/>
    </row>
    <row r="27" spans="1:23" x14ac:dyDescent="0.2">
      <c r="A27" s="13"/>
      <c r="B27" s="13"/>
      <c r="C27" s="13"/>
      <c r="D27" s="13"/>
      <c r="E27" s="13"/>
      <c r="F27" s="13"/>
      <c r="G27" s="13"/>
    </row>
  </sheetData>
  <sheetProtection algorithmName="SHA-512" hashValue="O/xutA7Ze0fY281tRm6lUODiuVYWrrocepoptBlzs+iSyAeChYEc8AgreGLB1KAvls5ejwqYGEzYJ165wVvx0w==" saltValue="tUn3omU9vUQnmyhgdOcQ3w==" spinCount="100000" sheet="1" objects="1" scenarios="1"/>
  <mergeCells count="14">
    <mergeCell ref="A14:G27"/>
    <mergeCell ref="A1:G1"/>
    <mergeCell ref="A2:C3"/>
    <mergeCell ref="D2:G3"/>
    <mergeCell ref="I2:L2"/>
    <mergeCell ref="I3:L3"/>
    <mergeCell ref="A4:C5"/>
    <mergeCell ref="D4:G5"/>
    <mergeCell ref="I5:L5"/>
    <mergeCell ref="I6:L6"/>
    <mergeCell ref="A8:F8"/>
    <mergeCell ref="A9:F9"/>
    <mergeCell ref="A10:F10"/>
    <mergeCell ref="A12:F12"/>
  </mergeCells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Fasen xmlns="c68162f5-5292-4b4e-a453-381c9ebc3801">3. Gunning</Fasen>
    <Subfase xmlns="c68162f5-5292-4b4e-a453-381c9ebc3801">1.4 TAB</Subfase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</documentManagement>
</p:properties>
</file>

<file path=customXml/itemProps1.xml><?xml version="1.0" encoding="utf-8"?>
<ds:datastoreItem xmlns:ds="http://schemas.openxmlformats.org/officeDocument/2006/customXml" ds:itemID="{3F115350-4618-4958-AF6C-BB61FECA0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C3F25-95D0-433E-8F65-286C84BCAC2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3FDC13-6FC3-4F63-BABE-8E7B504845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Bruijn, Anne de</dc:creator>
  <cp:lastModifiedBy>Bruijn, Anne de</cp:lastModifiedBy>
  <cp:lastPrinted>2025-09-11T14:01:09Z</cp:lastPrinted>
  <dcterms:created xsi:type="dcterms:W3CDTF">2025-09-11T13:59:11Z</dcterms:created>
  <dcterms:modified xsi:type="dcterms:W3CDTF">2025-09-29T12:10:42Z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0x0101007A6E4A62A1A34FCBB5DB597108C1AEB000CA75A91E12095D40BC3F8667DF0EA768</vt:lpwstr>
  </property>
  <property fmtid="{D5CDD505-2E9C-101B-9397-08002B2CF9AE}" pid="3" name="ContentType">
    <vt:lpwstr>Root document</vt:lpwstr>
  </property>
  <property fmtid="{D5CDD505-2E9C-101B-9397-08002B2CF9AE}" pid="4" name="Title">
    <vt:lpwstr/>
  </property>
  <property fmtid="{D5CDD505-2E9C-101B-9397-08002B2CF9AE}" pid="5" name="Fasen">
    <vt:lpwstr>3. Gunning</vt:lpwstr>
  </property>
  <property fmtid="{D5CDD505-2E9C-101B-9397-08002B2CF9AE}" pid="6" name="Subfase">
    <vt:lpwstr>1.4 TAB</vt:lpwstr>
  </property>
  <property fmtid="{D5CDD505-2E9C-101B-9397-08002B2CF9AE}" pid="7" name="ARX_LastSignatureReason">
    <vt:lpwstr>Unknown</vt:lpwstr>
  </property>
  <property fmtid="{D5CDD505-2E9C-101B-9397-08002B2CF9AE}" pid="8" name="Signatures Status">
    <vt:lpwstr>Unknown</vt:lpwstr>
  </property>
  <property fmtid="{D5CDD505-2E9C-101B-9397-08002B2CF9AE}" pid="9" name="ARX_SignaturesCount">
    <vt:lpwstr>Unknown</vt:lpwstr>
  </property>
  <property fmtid="{D5CDD505-2E9C-101B-9397-08002B2CF9AE}" pid="10" name="ARX_LastSignatureStatus">
    <vt:lpwstr>Unknown</vt:lpwstr>
  </property>
  <property fmtid="{D5CDD505-2E9C-101B-9397-08002B2CF9AE}" pid="11" name="ARX_LastSignatureDateTime">
    <vt:lpwstr>Unknown</vt:lpwstr>
  </property>
  <property fmtid="{D5CDD505-2E9C-101B-9397-08002B2CF9AE}" pid="12" name="ARX_LastSignerName">
    <vt:lpwstr>Unknown</vt:lpwstr>
  </property>
  <property fmtid="{D5CDD505-2E9C-101B-9397-08002B2CF9AE}" pid="13" name="ARX_LastVerifiedOn">
    <vt:lpwstr>Unknown</vt:lpwstr>
  </property>
  <property fmtid="{D5CDD505-2E9C-101B-9397-08002B2CF9AE}" pid="14" name="SCN0000093">
    <vt:lpwstr/>
  </property>
  <property fmtid="{D5CDD505-2E9C-101B-9397-08002B2CF9AE}" pid="15" name="VN00000115">
    <vt:lpwstr>Ja</vt:lpwstr>
  </property>
  <property fmtid="{D5CDD505-2E9C-101B-9397-08002B2CF9AE}" pid="16" name="SCN0000123">
    <vt:lpwstr>Lokaal</vt:lpwstr>
  </property>
  <property fmtid="{D5CDD505-2E9C-101B-9397-08002B2CF9AE}" pid="17" name="SCNE000052">
    <vt:lpwstr>Werkdag</vt:lpwstr>
  </property>
  <property fmtid="{D5CDD505-2E9C-101B-9397-08002B2CF9AE}" pid="18" name="SCN0000102">
    <vt:lpwstr/>
  </property>
  <property fmtid="{D5CDD505-2E9C-101B-9397-08002B2CF9AE}" pid="19" name="SGC0001002">
    <vt:lpwstr>Ja</vt:lpwstr>
  </property>
  <property fmtid="{D5CDD505-2E9C-101B-9397-08002B2CF9AE}" pid="20" name="SCNT000048">
    <vt:lpwstr/>
  </property>
  <property fmtid="{D5CDD505-2E9C-101B-9397-08002B2CF9AE}" pid="21" name="SGC0002002">
    <vt:r8>312</vt:r8>
  </property>
  <property fmtid="{D5CDD505-2E9C-101B-9397-08002B2CF9AE}" pid="22" name="SCN0000062">
    <vt:lpwstr>Nee</vt:lpwstr>
  </property>
  <property fmtid="{D5CDD505-2E9C-101B-9397-08002B2CF9AE}" pid="23" name="SCN0000041">
    <vt:lpwstr>Nee</vt:lpwstr>
  </property>
  <property fmtid="{D5CDD505-2E9C-101B-9397-08002B2CF9AE}" pid="24" name="SCN0000113">
    <vt:lpwstr/>
  </property>
  <property fmtid="{D5CDD505-2E9C-101B-9397-08002B2CF9AE}" pid="25" name="SCN0000083">
    <vt:lpwstr/>
  </property>
  <property fmtid="{D5CDD505-2E9C-101B-9397-08002B2CF9AE}" pid="26" name="SCN0000057">
    <vt:lpwstr>Ja</vt:lpwstr>
  </property>
  <property fmtid="{D5CDD505-2E9C-101B-9397-08002B2CF9AE}" pid="27" name="SCN0000099">
    <vt:lpwstr/>
  </property>
  <property fmtid="{D5CDD505-2E9C-101B-9397-08002B2CF9AE}" pid="28" name="SCN0000031">
    <vt:lpwstr>1</vt:lpwstr>
  </property>
  <property fmtid="{D5CDD505-2E9C-101B-9397-08002B2CF9AE}" pid="29" name="SCN0000060">
    <vt:lpwstr>Nee</vt:lpwstr>
  </property>
  <property fmtid="{D5CDD505-2E9C-101B-9397-08002B2CF9AE}" pid="30" name="SCN0000108">
    <vt:lpwstr/>
  </property>
  <property fmtid="{D5CDD505-2E9C-101B-9397-08002B2CF9AE}" pid="31" name="SCNE000053">
    <vt:lpwstr>Werkdag</vt:lpwstr>
  </property>
  <property fmtid="{D5CDD505-2E9C-101B-9397-08002B2CF9AE}" pid="32" name="SCN0000094">
    <vt:lpwstr/>
  </property>
  <property fmtid="{D5CDD505-2E9C-101B-9397-08002B2CF9AE}" pid="33" name="SCN0000129">
    <vt:filetime>2020-01-31T09:56:04Z</vt:filetime>
  </property>
  <property fmtid="{D5CDD505-2E9C-101B-9397-08002B2CF9AE}" pid="34" name="SCN0000111">
    <vt:lpwstr/>
  </property>
  <property fmtid="{D5CDD505-2E9C-101B-9397-08002B2CF9AE}" pid="35" name="CaseStartDate">
    <vt:filetime>2025-04-28T22:00:00Z</vt:filetime>
  </property>
  <property fmtid="{D5CDD505-2E9C-101B-9397-08002B2CF9AE}" pid="36" name="TaxCatchAll">
    <vt:lpwstr>1;#Aanbesteding|{44172a01-e50d-4a3b-a9ca-fffd25644391}</vt:lpwstr>
  </property>
  <property fmtid="{D5CDD505-2E9C-101B-9397-08002B2CF9AE}" pid="37" name="HoofdPerceel">
    <vt:lpwstr>Hoofd</vt:lpwstr>
  </property>
  <property fmtid="{D5CDD505-2E9C-101B-9397-08002B2CF9AE}" pid="38" name="SCN0000034">
    <vt:lpwstr/>
  </property>
  <property fmtid="{D5CDD505-2E9C-101B-9397-08002B2CF9AE}" pid="39" name="SCN0000026">
    <vt:lpwstr>Aanbesteding</vt:lpwstr>
  </property>
  <property fmtid="{D5CDD505-2E9C-101B-9397-08002B2CF9AE}" pid="40" name="SCN0000106">
    <vt:lpwstr/>
  </property>
  <property fmtid="{D5CDD505-2E9C-101B-9397-08002B2CF9AE}" pid="41" name="SCN0000084">
    <vt:lpwstr/>
  </property>
  <property fmtid="{D5CDD505-2E9C-101B-9397-08002B2CF9AE}" pid="42" name="SCN0000092">
    <vt:lpwstr/>
  </property>
  <property fmtid="{D5CDD505-2E9C-101B-9397-08002B2CF9AE}" pid="43" name="SCNE000056">
    <vt:lpwstr>Werkdag</vt:lpwstr>
  </property>
  <property fmtid="{D5CDD505-2E9C-101B-9397-08002B2CF9AE}" pid="44" name="SCN0000063">
    <vt:lpwstr>Nee</vt:lpwstr>
  </property>
  <property fmtid="{D5CDD505-2E9C-101B-9397-08002B2CF9AE}" pid="45" name="SCN0000071">
    <vt:lpwstr>Ondersteunen/Inkopen en contracteren</vt:lpwstr>
  </property>
  <property fmtid="{D5CDD505-2E9C-101B-9397-08002B2CF9AE}" pid="46" name="SCN0000097">
    <vt:lpwstr/>
  </property>
  <property fmtid="{D5CDD505-2E9C-101B-9397-08002B2CF9AE}" pid="47" name="ProcessNameTaxHTField0">
    <vt:lpwstr>Aanbesteding|{44172a01-e50d-4a3b-a9ca-fffd25644391}</vt:lpwstr>
  </property>
  <property fmtid="{D5CDD505-2E9C-101B-9397-08002B2CF9AE}" pid="48" name="Typeaanbesteding">
    <vt:lpwstr>Europees openbaar</vt:lpwstr>
  </property>
  <property fmtid="{D5CDD505-2E9C-101B-9397-08002B2CF9AE}" pid="49" name="SCNT000047">
    <vt:lpwstr>Aanbestedingswet 2012; Aanbestedingsbesluit;</vt:lpwstr>
  </property>
  <property fmtid="{D5CDD505-2E9C-101B-9397-08002B2CF9AE}" pid="50" name="SCN0000101">
    <vt:lpwstr/>
  </property>
  <property fmtid="{D5CDD505-2E9C-101B-9397-08002B2CF9AE}" pid="51" name="VN00000122">
    <vt:lpwstr>Unitmanager A&amp;I</vt:lpwstr>
  </property>
  <property fmtid="{D5CDD505-2E9C-101B-9397-08002B2CF9AE}" pid="52" name="SCNW000081">
    <vt:r8>10</vt:r8>
  </property>
  <property fmtid="{D5CDD505-2E9C-101B-9397-08002B2CF9AE}" pid="53" name="SCN0000058">
    <vt:lpwstr>Nee</vt:lpwstr>
  </property>
  <property fmtid="{D5CDD505-2E9C-101B-9397-08002B2CF9AE}" pid="54" name="SCN0000079">
    <vt:lpwstr/>
  </property>
  <property fmtid="{D5CDD505-2E9C-101B-9397-08002B2CF9AE}" pid="55" name="SCN0000029">
    <vt:lpwstr/>
  </property>
  <property fmtid="{D5CDD505-2E9C-101B-9397-08002B2CF9AE}" pid="56" name="SCNT000076">
    <vt:lpwstr>Selectielijst COA 2013- , handeling 37; BSD COA 1994- (2010) 2012 (geactualiseerd), handeling 54;</vt:lpwstr>
  </property>
  <property fmtid="{D5CDD505-2E9C-101B-9397-08002B2CF9AE}" pid="57" name="SCN0000066">
    <vt:lpwstr/>
  </property>
  <property fmtid="{D5CDD505-2E9C-101B-9397-08002B2CF9AE}" pid="58" name="SCN0000040">
    <vt:lpwstr>Specifiek werkproces</vt:lpwstr>
  </property>
  <property fmtid="{D5CDD505-2E9C-101B-9397-08002B2CF9AE}" pid="59" name="SCN0000082">
    <vt:lpwstr>Na afloop contract</vt:lpwstr>
  </property>
  <property fmtid="{D5CDD505-2E9C-101B-9397-08002B2CF9AE}" pid="60" name="SCN0000109">
    <vt:lpwstr/>
  </property>
  <property fmtid="{D5CDD505-2E9C-101B-9397-08002B2CF9AE}" pid="61" name="SCN0000117">
    <vt:filetime>2016-03-22T13:37:12Z</vt:filetime>
  </property>
  <property fmtid="{D5CDD505-2E9C-101B-9397-08002B2CF9AE}" pid="62" name="SCN0000061">
    <vt:lpwstr>Nee</vt:lpwstr>
  </property>
  <property fmtid="{D5CDD505-2E9C-101B-9397-08002B2CF9AE}" pid="63" name="SCN0000095">
    <vt:lpwstr/>
  </property>
  <property fmtid="{D5CDD505-2E9C-101B-9397-08002B2CF9AE}" pid="64" name="CaseManager">
    <vt:lpwstr>1313</vt:lpwstr>
  </property>
  <property fmtid="{D5CDD505-2E9C-101B-9397-08002B2CF9AE}" pid="65" name="SCN0000104">
    <vt:lpwstr/>
  </property>
  <property fmtid="{D5CDD505-2E9C-101B-9397-08002B2CF9AE}" pid="66" name="SCN0000112">
    <vt:lpwstr/>
  </property>
  <property fmtid="{D5CDD505-2E9C-101B-9397-08002B2CF9AE}" pid="67" name="COAIsDocumentArchived">
    <vt:bool>false</vt:bool>
  </property>
  <property fmtid="{D5CDD505-2E9C-101B-9397-08002B2CF9AE}" pid="68" name="SCNE000054">
    <vt:lpwstr>Werkdag</vt:lpwstr>
  </property>
  <property fmtid="{D5CDD505-2E9C-101B-9397-08002B2CF9AE}" pid="69" name="SCN0000035">
    <vt:lpwstr>Dit werkproces wordt intern getriggerd</vt:lpwstr>
  </property>
  <property fmtid="{D5CDD505-2E9C-101B-9397-08002B2CF9AE}" pid="70" name="SharedCaseName">
    <vt:lpwstr>Aanbesteding NT2 taallesprogrammas en toetsing 2025</vt:lpwstr>
  </property>
  <property fmtid="{D5CDD505-2E9C-101B-9397-08002B2CF9AE}" pid="71" name="SCN0000064">
    <vt:lpwstr>Ja</vt:lpwstr>
  </property>
  <property fmtid="{D5CDD505-2E9C-101B-9397-08002B2CF9AE}" pid="72" name="SCN0000107">
    <vt:lpwstr/>
  </property>
  <property fmtid="{D5CDD505-2E9C-101B-9397-08002B2CF9AE}" pid="73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74" name="SCN0000080">
    <vt:lpwstr>Vernietigen</vt:lpwstr>
  </property>
  <property fmtid="{D5CDD505-2E9C-101B-9397-08002B2CF9AE}" pid="75" name="VN00000123">
    <vt:lpwstr>Creatie - datum; Zaak - code</vt:lpwstr>
  </property>
  <property fmtid="{D5CDD505-2E9C-101B-9397-08002B2CF9AE}" pid="76" name="SCNE000081">
    <vt:lpwstr>Jaar</vt:lpwstr>
  </property>
  <property fmtid="{D5CDD505-2E9C-101B-9397-08002B2CF9AE}" pid="77" name="SCN0000096">
    <vt:lpwstr/>
  </property>
  <property fmtid="{D5CDD505-2E9C-101B-9397-08002B2CF9AE}" pid="78" name="SCN0000059">
    <vt:lpwstr>Nee</vt:lpwstr>
  </property>
  <property fmtid="{D5CDD505-2E9C-101B-9397-08002B2CF9AE}" pid="79" name="CaseOwner">
    <vt:lpwstr>1560</vt:lpwstr>
  </property>
  <property fmtid="{D5CDD505-2E9C-101B-9397-08002B2CF9AE}" pid="80" name="SCNE000055">
    <vt:lpwstr>Werkdag</vt:lpwstr>
  </property>
  <property fmtid="{D5CDD505-2E9C-101B-9397-08002B2CF9AE}" pid="81" name="SCN0000070">
    <vt:lpwstr>Trigger Intern (TI)</vt:lpwstr>
  </property>
  <property fmtid="{D5CDD505-2E9C-101B-9397-08002B2CF9AE}" pid="82" name="SCN0000091">
    <vt:lpwstr/>
  </property>
  <property fmtid="{D5CDD505-2E9C-101B-9397-08002B2CF9AE}" pid="83" name="SCN0000105">
    <vt:lpwstr/>
  </property>
  <property fmtid="{D5CDD505-2E9C-101B-9397-08002B2CF9AE}" pid="84" name="SCN0000100">
    <vt:lpwstr/>
  </property>
  <property fmtid="{D5CDD505-2E9C-101B-9397-08002B2CF9AE}" pid="85" name="SCN0000028">
    <vt:lpwstr>Het uitvoeren van een aanbesteding</vt:lpwstr>
  </property>
  <property fmtid="{D5CDD505-2E9C-101B-9397-08002B2CF9AE}" pid="86" name="SCN0000065">
    <vt:lpwstr>Nee</vt:lpwstr>
  </property>
  <property fmtid="{D5CDD505-2E9C-101B-9397-08002B2CF9AE}" pid="87" name="SCNE000527">
    <vt:lpwstr>Werkdag</vt:lpwstr>
  </property>
  <property fmtid="{D5CDD505-2E9C-101B-9397-08002B2CF9AE}" pid="88" name="VN00000017">
    <vt:lpwstr>Bericht</vt:lpwstr>
  </property>
  <property fmtid="{D5CDD505-2E9C-101B-9397-08002B2CF9AE}" pid="89" name="SCN0000516">
    <vt:lpwstr>Verslag</vt:lpwstr>
  </property>
  <property fmtid="{D5CDD505-2E9C-101B-9397-08002B2CF9AE}" pid="90" name="SCN0000537">
    <vt:lpwstr>Nee</vt:lpwstr>
  </property>
  <property fmtid="{D5CDD505-2E9C-101B-9397-08002B2CF9AE}" pid="91" name="SCN0000532">
    <vt:lpwstr>Nee</vt:lpwstr>
  </property>
  <property fmtid="{D5CDD505-2E9C-101B-9397-08002B2CF9AE}" pid="92" name="SGC0001018">
    <vt:lpwstr>Ja</vt:lpwstr>
  </property>
  <property fmtid="{D5CDD505-2E9C-101B-9397-08002B2CF9AE}" pid="93" name="VN00000121">
    <vt:lpwstr>Scanner - code; Scan - datum; Medewerker naam -  Registreren</vt:lpwstr>
  </property>
  <property fmtid="{D5CDD505-2E9C-101B-9397-08002B2CF9AE}" pid="94" name="SCN0000522">
    <vt:lpwstr>Generiek documenttype</vt:lpwstr>
  </property>
  <property fmtid="{D5CDD505-2E9C-101B-9397-08002B2CF9AE}" pid="95" name="VN00000076">
    <vt:lpwstr>Nee</vt:lpwstr>
  </property>
  <property fmtid="{D5CDD505-2E9C-101B-9397-08002B2CF9AE}" pid="96" name="SCN0000528">
    <vt:lpwstr>Na afhandeling</vt:lpwstr>
  </property>
  <property fmtid="{D5CDD505-2E9C-101B-9397-08002B2CF9AE}" pid="97" name="SCN0000539">
    <vt:filetime>2016-10-31T15:50:59Z</vt:filetime>
  </property>
  <property fmtid="{D5CDD505-2E9C-101B-9397-08002B2CF9AE}" pid="98" name="SCN0000524">
    <vt:lpwstr>Intern</vt:lpwstr>
  </property>
  <property fmtid="{D5CDD505-2E9C-101B-9397-08002B2CF9AE}" pid="99" name="VN00000015">
    <vt:lpwstr>Nee</vt:lpwstr>
  </property>
  <property fmtid="{D5CDD505-2E9C-101B-9397-08002B2CF9AE}" pid="100" name="SCN0000546">
    <vt:lpwstr>Lokaal</vt:lpwstr>
  </property>
  <property fmtid="{D5CDD505-2E9C-101B-9397-08002B2CF9AE}" pid="101" name="SCN0000525">
    <vt:lpwstr>Nee</vt:lpwstr>
  </property>
  <property fmtid="{D5CDD505-2E9C-101B-9397-08002B2CF9AE}" pid="102" name="ProcessName">
    <vt:lpwstr>1;#Aanbesteding|{44172a01-e50d-4a3b-a9ca-fffd25644391}</vt:lpwstr>
  </property>
  <property fmtid="{D5CDD505-2E9C-101B-9397-08002B2CF9AE}" pid="103" name="SCN0000552">
    <vt:filetime>2017-04-21T08:45:43Z</vt:filetime>
  </property>
  <property fmtid="{D5CDD505-2E9C-101B-9397-08002B2CF9AE}" pid="104" name="SCN0000531">
    <vt:lpwstr>Nee</vt:lpwstr>
  </property>
  <property fmtid="{D5CDD505-2E9C-101B-9397-08002B2CF9AE}" pid="105" name="SCN0000526">
    <vt:lpwstr>Bewaren</vt:lpwstr>
  </property>
  <property fmtid="{D5CDD505-2E9C-101B-9397-08002B2CF9AE}" pid="106" name="_dlc_DocIdItemGuid">
    <vt:lpwstr>fa697398-cc63-41b9-a24f-7787b62790f1</vt:lpwstr>
  </property>
  <property fmtid="{D5CDD505-2E9C-101B-9397-08002B2CF9AE}" pid="107" name="COADocumenttype">
    <vt:lpwstr>Root document</vt:lpwstr>
  </property>
  <property fmtid="{D5CDD505-2E9C-101B-9397-08002B2CF9AE}" pid="108" name="AutoGenerated">
    <vt:lpwstr>0</vt:lpwstr>
  </property>
  <property fmtid="{D5CDD505-2E9C-101B-9397-08002B2CF9AE}" pid="109" name="Created">
    <vt:lpwstr>2025-09-11T13:59:11+00:00</vt:lpwstr>
  </property>
  <property fmtid="{D5CDD505-2E9C-101B-9397-08002B2CF9AE}" pid="110" name="Modified">
    <vt:lpwstr>2025-09-29T12:10:16+00:00</vt:lpwstr>
  </property>
</Properties>
</file>