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zob-my.sharepoint.com/personal/r_vanderburgt_bizob_nl/Documents/My Documents/VERZEKERINGEN/Laarbeek Gemert/PUBLICEREN/Gemert BAkel/"/>
    </mc:Choice>
  </mc:AlternateContent>
  <xr:revisionPtr revIDLastSave="9" documentId="8_{C0F31209-C3B9-4B67-8459-AB2A1BE0DC29}" xr6:coauthVersionLast="47" xr6:coauthVersionMax="47" xr10:uidLastSave="{653C9F25-724E-4391-9EC4-FE96ACE949C2}"/>
  <bookViews>
    <workbookView xWindow="-28920" yWindow="-120" windowWidth="29040" windowHeight="18240" xr2:uid="{00000000-000D-0000-FFFF-FFFF00000000}"/>
  </bookViews>
  <sheets>
    <sheet name="Pivot" sheetId="2" r:id="rId1"/>
    <sheet name="Schadeoverzicht 2020-2025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<sst xmlns="http://schemas.openxmlformats.org/spreadsheetml/2006/main" count="86" uniqueCount="39">
  <si>
    <t>Schadenummer</t>
  </si>
  <si>
    <t>Status</t>
  </si>
  <si>
    <t>SchadeDatum</t>
  </si>
  <si>
    <t>Betaalde schade</t>
  </si>
  <si>
    <t>Schadereserve</t>
  </si>
  <si>
    <t>Schadelast</t>
  </si>
  <si>
    <t>Omschrijving</t>
  </si>
  <si>
    <t>Klant</t>
  </si>
  <si>
    <t>Tekenjaar</t>
  </si>
  <si>
    <t>afgesloten</t>
  </si>
  <si>
    <t>Fast Lane - Gemert, Hooizak 7 (aanrijdingschade)</t>
  </si>
  <si>
    <t>Gemeente Gemert-Bakel</t>
  </si>
  <si>
    <t>De Rips, Blaarpeelweg 18 (stormschade)</t>
  </si>
  <si>
    <t>water Onze Lieve Vrouwenstraat 60 te Handel</t>
  </si>
  <si>
    <t>Bakel, Schoolstraat 35 (aanrijdingschade)</t>
  </si>
  <si>
    <t>loss adjusting - Bakel, Gemertseweg 2 (waterschade)</t>
  </si>
  <si>
    <t>Gemert, Vondellaan 49, 51 (glasschade)</t>
  </si>
  <si>
    <t>Gemert, St. Josephstraat 17 (waterschade)</t>
  </si>
  <si>
    <t>loss adjusting - Elsendorp, Sint Janstraat 49a, 51, 53 (waterschade)</t>
  </si>
  <si>
    <t>Handel, Fuik 7 (stormschade)</t>
  </si>
  <si>
    <t>Gemert, Pater v.d. Elsenstraat 1 (inbraakschade)</t>
  </si>
  <si>
    <t>Bakel, Bernhardstraat 2A (stormschade)</t>
  </si>
  <si>
    <t>Loss adjusting - Gemert, Cortenbachstraat 2b en 4 (diefstalschade)</t>
  </si>
  <si>
    <t>Loss adjusting - Gemert, Sleutelbosch 2 (waterschade)</t>
  </si>
  <si>
    <t>De Rips, Mr. Hertsigstraat 5 (waterschade)</t>
  </si>
  <si>
    <t>Loss Adjusting, Handel, O.L. Vrouwestraat 60 - J. Keijzershof 2 (waterschade)</t>
  </si>
  <si>
    <t>Beek en Donk, Muzenlaan 2 (waterschade)</t>
  </si>
  <si>
    <t>Beek en Donk, Wijnkelderweg 3a (vandalisme)</t>
  </si>
  <si>
    <t>Loss adjusting, Gemert, Sleutelbosch 2 (bliksemschade)</t>
  </si>
  <si>
    <t>Handel, Johannes Keijzershof 2 (brandschade)</t>
  </si>
  <si>
    <t>Gemert, St. Josephstraat 17 (water)</t>
  </si>
  <si>
    <t>Bakel, Schoolstraat 35 (stormschade)</t>
  </si>
  <si>
    <t>Aantal</t>
  </si>
  <si>
    <t>Row Labels</t>
  </si>
  <si>
    <t>Grand Total</t>
  </si>
  <si>
    <t>Sum of Aantal</t>
  </si>
  <si>
    <t>Sum of Betaalde schade</t>
  </si>
  <si>
    <t>Sum of Schadereserve</t>
  </si>
  <si>
    <t>Sum of Schadelast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</si>
</sst>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 indent="1"/>
    </xf>
    <xf numFmtId="44" fontId="0" fillId="0" borderId="0" xfId="0" applyNumberFormat="1"/>
  </cellXfs>
  <cellStyles count="1">
    <cellStyle name="Standaard" xfId="0" builtinId="0"/>
  </cellStyles>
  <dxfs count="9">
    <dxf>
      <numFmt numFmtId="1" formatCode="0"/>
    </dxf>
    <dxf>
      <numFmt numFmtId="1" formatCode="0"/>
    </dxf>
    <dxf>
      <numFmt numFmtId="3" formatCode="#,##0"/>
    </dxf>
    <dxf>
      <numFmt numFmtId="3" formatCode="#,##0"/>
    </dxf>
    <dxf>
      <numFmt numFmtId="3" formatCode="#,##0"/>
    </dxf>
    <dxf>
      <numFmt numFmtId="164" formatCode="dd/mm/yyyy"/>
    </dxf>
    <dxf>
      <numFmt numFmtId="1" formatCode="0"/>
    </dxf>
    <dxf>
      <border outline="0">
        <bottom style="thin">
          <color auto="1"/>
        </bottom>
      </border>
    </dxf>
    <dxf>
      <numFmt numFmtId="34" formatCode="_ &quot;€&quot;\ * #,##0.00_ ;_ &quot;€&quot;\ * \-#,##0.00_ ;_ &quot;€&quot;\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in ter Hark" refreshedDate="45888.577341087963" createdVersion="8" refreshedVersion="8" minRefreshableVersion="3" recordCount="23" xr:uid="{D814F1D5-5BF5-4B94-A5E9-12A360DDD769}">
  <cacheSource type="worksheet">
    <worksheetSource name="Table1"/>
  </cacheSource>
  <cacheFields count="13">
    <cacheField name="Schadenummer" numFmtId="1">
      <sharedItems containsSemiMixedTypes="0" containsString="0" containsNumber="1" containsInteger="1" minValue="1776648" maxValue="1875910"/>
    </cacheField>
    <cacheField name="Status" numFmtId="0">
      <sharedItems/>
    </cacheField>
    <cacheField name="SchadeDatum" numFmtId="164">
      <sharedItems containsSemiMixedTypes="0" containsNonDate="0" containsDate="1" containsString="0" minDate="2019-04-04T00:00:00" maxDate="2025-05-15T00:00:00" count="69">
        <d v="2025-05-14T00:00:00"/>
        <d v="2025-01-06T00:00:00"/>
        <d v="2024-11-11T00:00:00"/>
        <d v="2024-09-25T00:00:00"/>
        <d v="2024-06-24T00:00:00"/>
        <d v="2023-11-15T00:00:00"/>
        <d v="2023-06-21T00:00:00"/>
        <d v="2022-02-19T00:00:00"/>
        <d v="2021-12-22T00:00:00"/>
        <d v="2021-11-26T00:00:00"/>
        <d v="2021-08-15T00:00:00"/>
        <d v="2021-07-04T00:00:00"/>
        <d v="2021-06-29T00:00:00"/>
        <d v="2021-01-05T00:00:00"/>
        <d v="2020-10-23T00:00:00"/>
        <d v="2020-09-28T00:00:00"/>
        <d v="2020-09-04T00:00:00"/>
        <d v="2020-08-24T00:00:00"/>
        <d v="2020-04-16T00:00:00"/>
        <d v="2020-03-30T00:00:00"/>
        <d v="2020-02-16T00:00:00"/>
        <d v="2025-03-30T00:00:00" u="1"/>
        <d v="2025-03-12T00:00:00" u="1"/>
        <d v="2025-02-27T00:00:00" u="1"/>
        <d v="2024-12-30T00:00:00" u="1"/>
        <d v="2024-09-10T00:00:00" u="1"/>
        <d v="2024-05-02T00:00:00" u="1"/>
        <d v="2024-04-16T00:00:00" u="1"/>
        <d v="2024-02-19T00:00:00" u="1"/>
        <d v="2023-12-27T00:00:00" u="1"/>
        <d v="2023-07-28T00:00:00" u="1"/>
        <d v="2023-05-18T00:00:00" u="1"/>
        <d v="2023-05-03T00:00:00" u="1"/>
        <d v="2023-04-06T00:00:00" u="1"/>
        <d v="2023-03-12T00:00:00" u="1"/>
        <d v="2023-02-01T00:00:00" u="1"/>
        <d v="2023-01-06T00:00:00" u="1"/>
        <d v="2022-12-31T00:00:00" u="1"/>
        <d v="2022-12-08T00:00:00" u="1"/>
        <d v="2022-08-13T00:00:00" u="1"/>
        <d v="2022-08-01T00:00:00" u="1"/>
        <d v="2022-06-20T00:00:00" u="1"/>
        <d v="2022-06-05T00:00:00" u="1"/>
        <d v="2022-05-23T00:00:00" u="1"/>
        <d v="2022-04-24T00:00:00" u="1"/>
        <d v="2022-02-20T00:00:00" u="1"/>
        <d v="2021-09-03T00:00:00" u="1"/>
        <d v="2021-07-07T00:00:00" u="1"/>
        <d v="2021-05-20T00:00:00" u="1"/>
        <d v="2021-04-22T00:00:00" u="1"/>
        <d v="2021-03-11T00:00:00" u="1"/>
        <d v="2021-02-12T00:00:00" u="1"/>
        <d v="2021-02-05T00:00:00" u="1"/>
        <d v="2020-12-14T00:00:00" u="1"/>
        <d v="2020-08-26T00:00:00" u="1"/>
        <d v="2020-07-30T00:00:00" u="1"/>
        <d v="2020-07-28T00:00:00" u="1"/>
        <d v="2020-07-22T00:00:00" u="1"/>
        <d v="2020-06-30T00:00:00" u="1"/>
        <d v="2020-06-17T00:00:00" u="1"/>
        <d v="2020-05-26T00:00:00" u="1"/>
        <d v="2020-05-20T00:00:00" u="1"/>
        <d v="2020-04-21T00:00:00" u="1"/>
        <d v="2020-03-04T00:00:00" u="1"/>
        <d v="2020-01-31T00:00:00" u="1"/>
        <d v="2019-10-19T00:00:00" u="1"/>
        <d v="2019-09-04T00:00:00" u="1"/>
        <d v="2019-05-19T00:00:00" u="1"/>
        <d v="2019-04-04T00:00:00" u="1"/>
      </sharedItems>
      <fieldGroup par="12"/>
    </cacheField>
    <cacheField name="Betaalde schade" numFmtId="3">
      <sharedItems containsSemiMixedTypes="0" containsString="0" containsNumber="1" minValue="0" maxValue="48890.33"/>
    </cacheField>
    <cacheField name="Schadereserve" numFmtId="3">
      <sharedItems containsSemiMixedTypes="0" containsString="0" containsNumber="1" containsInteger="1" minValue="0" maxValue="0"/>
    </cacheField>
    <cacheField name="Schadelast" numFmtId="3">
      <sharedItems containsSemiMixedTypes="0" containsString="0" containsNumber="1" minValue="0" maxValue="48890.33"/>
    </cacheField>
    <cacheField name="Omschrijving" numFmtId="0">
      <sharedItems/>
    </cacheField>
    <cacheField name="Klant" numFmtId="0">
      <sharedItems count="4">
        <s v="Gemeente Gemert-Bakel"/>
        <s v="Gemeente Deurne" u="1"/>
        <s v="Gemeente Someren" u="1"/>
        <s v="Gemeente Laarbeek" u="1"/>
      </sharedItems>
    </cacheField>
    <cacheField name="Tekenjaar" numFmtId="1">
      <sharedItems containsSemiMixedTypes="0" containsString="0" containsNumber="1" containsInteger="1" minValue="2019" maxValue="2025" count="7">
        <n v="2025"/>
        <n v="2024"/>
        <n v="2023"/>
        <n v="2022"/>
        <n v="2021"/>
        <n v="2020"/>
        <n v="2019" u="1"/>
      </sharedItems>
    </cacheField>
    <cacheField name="Aantal" numFmtId="1">
      <sharedItems containsSemiMixedTypes="0" containsString="0" containsNumber="1" containsInteger="1" minValue="1" maxValue="1"/>
    </cacheField>
    <cacheField name="Months (SchadeDatum)" numFmtId="0" databaseField="0">
      <fieldGroup base="2">
        <rangePr groupBy="months" startDate="2020-02-16T00:00:00" endDate="2025-05-15T00:00:00"/>
        <groupItems count="14">
          <s v="&lt;16-2-2020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5-5-2025"/>
        </groupItems>
      </fieldGroup>
    </cacheField>
    <cacheField name="Quarters (SchadeDatum)" numFmtId="0" databaseField="0">
      <fieldGroup base="2">
        <rangePr groupBy="quarters" startDate="2020-02-16T00:00:00" endDate="2025-05-15T00:00:00"/>
        <groupItems count="6">
          <s v="&lt;16-2-2020"/>
          <s v="Qtr1"/>
          <s v="Qtr2"/>
          <s v="Qtr3"/>
          <s v="Qtr4"/>
          <s v="&gt;15-5-2025"/>
        </groupItems>
      </fieldGroup>
    </cacheField>
    <cacheField name="Years (SchadeDatum)" numFmtId="0" databaseField="0">
      <fieldGroup base="2">
        <rangePr groupBy="years" startDate="2020-02-16T00:00:00" endDate="2025-05-15T00:00:00"/>
        <groupItems count="8">
          <s v="&lt;16-2-2020"/>
          <s v="2020"/>
          <s v="2021"/>
          <s v="2022"/>
          <s v="2023"/>
          <s v="2024"/>
          <s v="2025"/>
          <s v="&gt;15-5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875910"/>
    <s v="afgesloten"/>
    <x v="0"/>
    <n v="0"/>
    <n v="0"/>
    <n v="0"/>
    <s v="Fast Lane - Gemert, Hooizak 7 (aanrijdingschade)"/>
    <x v="0"/>
    <x v="0"/>
    <n v="1"/>
  </r>
  <r>
    <n v="1867906"/>
    <s v="afgesloten"/>
    <x v="1"/>
    <n v="515"/>
    <n v="0"/>
    <n v="515"/>
    <s v="De Rips, Blaarpeelweg 18 (stormschade)"/>
    <x v="0"/>
    <x v="0"/>
    <n v="1"/>
  </r>
  <r>
    <n v="1865466"/>
    <s v="afgesloten"/>
    <x v="2"/>
    <n v="1607.85"/>
    <n v="0"/>
    <n v="1607.85"/>
    <s v="water Onze Lieve Vrouwenstraat 60 te Handel"/>
    <x v="0"/>
    <x v="1"/>
    <n v="1"/>
  </r>
  <r>
    <n v="1865527"/>
    <s v="afgesloten"/>
    <x v="2"/>
    <n v="263.16000000000003"/>
    <n v="0"/>
    <n v="263.16000000000003"/>
    <s v="Bakel, Schoolstraat 35 (aanrijdingschade)"/>
    <x v="0"/>
    <x v="1"/>
    <n v="1"/>
  </r>
  <r>
    <n v="1861685"/>
    <s v="afgesloten"/>
    <x v="3"/>
    <n v="7893.99"/>
    <n v="0"/>
    <n v="7893.99"/>
    <s v="loss adjusting - Bakel, Gemertseweg 2 (waterschade)"/>
    <x v="0"/>
    <x v="1"/>
    <n v="1"/>
  </r>
  <r>
    <n v="1857218"/>
    <s v="afgesloten"/>
    <x v="4"/>
    <n v="0"/>
    <n v="0"/>
    <n v="0"/>
    <s v="Gemert, Vondellaan 49, 51 (glasschade)"/>
    <x v="0"/>
    <x v="1"/>
    <n v="1"/>
  </r>
  <r>
    <n v="1851082"/>
    <s v="afgesloten"/>
    <x v="5"/>
    <n v="1988.56"/>
    <n v="0"/>
    <n v="1988.56"/>
    <s v="Gemert, St. Josephstraat 17 (waterschade)"/>
    <x v="0"/>
    <x v="2"/>
    <n v="1"/>
  </r>
  <r>
    <n v="1836833"/>
    <s v="afgesloten"/>
    <x v="6"/>
    <n v="4674.47"/>
    <n v="0"/>
    <n v="4674.47"/>
    <s v="loss adjusting - Elsendorp, Sint Janstraat 49a, 51, 53 (waterschade)"/>
    <x v="0"/>
    <x v="2"/>
    <n v="1"/>
  </r>
  <r>
    <n v="1815171"/>
    <s v="afgesloten"/>
    <x v="7"/>
    <n v="5933"/>
    <n v="0"/>
    <n v="5933"/>
    <s v="Handel, Fuik 7 (stormschade)"/>
    <x v="0"/>
    <x v="3"/>
    <n v="1"/>
  </r>
  <r>
    <n v="1805975"/>
    <s v="afgesloten"/>
    <x v="8"/>
    <n v="1202.82"/>
    <n v="0"/>
    <n v="1202.82"/>
    <s v="Gemert, Pater v.d. Elsenstraat 1 (inbraakschade)"/>
    <x v="0"/>
    <x v="4"/>
    <n v="1"/>
  </r>
  <r>
    <n v="1808818"/>
    <s v="afgesloten"/>
    <x v="9"/>
    <n v="1431"/>
    <n v="0"/>
    <n v="1431"/>
    <s v="Bakel, Bernhardstraat 2A (stormschade)"/>
    <x v="0"/>
    <x v="4"/>
    <n v="1"/>
  </r>
  <r>
    <n v="1799419"/>
    <s v="afgesloten"/>
    <x v="10"/>
    <n v="19715.64"/>
    <n v="0"/>
    <n v="19715.64"/>
    <s v="Loss adjusting - Gemert, Cortenbachstraat 2b en 4 (diefstalschade)"/>
    <x v="0"/>
    <x v="4"/>
    <n v="1"/>
  </r>
  <r>
    <n v="1796206"/>
    <s v="afgesloten"/>
    <x v="11"/>
    <n v="237.2"/>
    <n v="0"/>
    <n v="237.2"/>
    <s v="Loss adjusting - Gemert, Sleutelbosch 2 (waterschade)"/>
    <x v="0"/>
    <x v="4"/>
    <n v="1"/>
  </r>
  <r>
    <n v="1795967"/>
    <s v="afgesloten"/>
    <x v="12"/>
    <n v="0"/>
    <n v="0"/>
    <n v="0"/>
    <s v="De Rips, Mr. Hertsigstraat 5 (waterschade)"/>
    <x v="0"/>
    <x v="4"/>
    <n v="1"/>
  </r>
  <r>
    <n v="1796299"/>
    <s v="afgesloten"/>
    <x v="12"/>
    <n v="22685.05"/>
    <n v="0"/>
    <n v="22685.05"/>
    <s v="Loss Adjusting, Handel, O.L. Vrouwestraat 60 - J. Keijzershof 2 (waterschade)"/>
    <x v="0"/>
    <x v="4"/>
    <n v="1"/>
  </r>
  <r>
    <n v="1785549"/>
    <s v="afgesloten"/>
    <x v="13"/>
    <n v="0"/>
    <n v="0"/>
    <n v="0"/>
    <s v="Beek en Donk, Muzenlaan 2 (waterschade)"/>
    <x v="0"/>
    <x v="4"/>
    <n v="1"/>
  </r>
  <r>
    <n v="1780567"/>
    <s v="afgesloten"/>
    <x v="14"/>
    <n v="2148"/>
    <n v="0"/>
    <n v="2148"/>
    <s v="Gemert, St. Josephstraat 17 (waterschade)"/>
    <x v="0"/>
    <x v="5"/>
    <n v="1"/>
  </r>
  <r>
    <n v="1779020"/>
    <s v="afgesloten"/>
    <x v="15"/>
    <n v="9793.82"/>
    <n v="0"/>
    <n v="9793.82"/>
    <s v="Gemert, St. Josephstraat 17 (waterschade)"/>
    <x v="0"/>
    <x v="5"/>
    <n v="1"/>
  </r>
  <r>
    <n v="1776920"/>
    <s v="afgesloten"/>
    <x v="16"/>
    <n v="0"/>
    <n v="0"/>
    <n v="0"/>
    <s v="Beek en Donk, Wijnkelderweg 3a (vandalisme)"/>
    <x v="0"/>
    <x v="5"/>
    <n v="1"/>
  </r>
  <r>
    <n v="1776648"/>
    <s v="afgesloten"/>
    <x v="17"/>
    <n v="30625.93"/>
    <n v="0"/>
    <n v="30625.93"/>
    <s v="Loss adjusting, Gemert, Sleutelbosch 2 (bliksemschade)"/>
    <x v="0"/>
    <x v="5"/>
    <n v="1"/>
  </r>
  <r>
    <n v="1777477"/>
    <s v="afgesloten"/>
    <x v="18"/>
    <n v="48890.33"/>
    <n v="0"/>
    <n v="48890.33"/>
    <s v="Handel, Johannes Keijzershof 2 (brandschade)"/>
    <x v="0"/>
    <x v="5"/>
    <n v="1"/>
  </r>
  <r>
    <n v="1777415"/>
    <s v="afgesloten"/>
    <x v="19"/>
    <n v="2325"/>
    <n v="0"/>
    <n v="2325"/>
    <s v="Gemert, St. Josephstraat 17 (water)"/>
    <x v="0"/>
    <x v="5"/>
    <n v="1"/>
  </r>
  <r>
    <n v="1781226"/>
    <s v="afgesloten"/>
    <x v="20"/>
    <n v="44118.92"/>
    <n v="0"/>
    <n v="44118.92"/>
    <s v="Bakel, Schoolstraat 35 (stormschade)"/>
    <x v="0"/>
    <x v="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F19B6-4036-4D33-830D-1990C699487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1" firstHeaderRow="0" firstDataRow="1" firstDataCol="1"/>
  <pivotFields count="13">
    <pivotField numFmtId="1" showAll="0"/>
    <pivotField showAll="0"/>
    <pivotField numFmtId="164" showAll="0">
      <items count="70">
        <item m="1" x="68"/>
        <item m="1" x="67"/>
        <item m="1" x="66"/>
        <item m="1" x="65"/>
        <item m="1" x="64"/>
        <item x="20"/>
        <item m="1" x="63"/>
        <item x="19"/>
        <item x="18"/>
        <item m="1" x="62"/>
        <item m="1" x="61"/>
        <item m="1" x="60"/>
        <item m="1" x="59"/>
        <item m="1" x="58"/>
        <item m="1" x="57"/>
        <item m="1" x="56"/>
        <item m="1" x="55"/>
        <item x="17"/>
        <item m="1" x="54"/>
        <item x="16"/>
        <item x="15"/>
        <item x="14"/>
        <item m="1" x="53"/>
        <item x="13"/>
        <item m="1" x="52"/>
        <item m="1" x="51"/>
        <item m="1" x="50"/>
        <item m="1" x="49"/>
        <item m="1" x="48"/>
        <item x="12"/>
        <item x="11"/>
        <item m="1" x="47"/>
        <item x="10"/>
        <item m="1" x="46"/>
        <item x="9"/>
        <item x="8"/>
        <item x="7"/>
        <item m="1" x="45"/>
        <item m="1" x="44"/>
        <item m="1" x="43"/>
        <item m="1" x="42"/>
        <item m="1" x="41"/>
        <item m="1" x="40"/>
        <item m="1" x="39"/>
        <item m="1" x="38"/>
        <item m="1" x="37"/>
        <item m="1" x="36"/>
        <item m="1" x="35"/>
        <item m="1" x="34"/>
        <item m="1" x="33"/>
        <item m="1" x="32"/>
        <item m="1" x="31"/>
        <item x="6"/>
        <item m="1" x="30"/>
        <item x="5"/>
        <item m="1" x="29"/>
        <item m="1" x="28"/>
        <item m="1" x="27"/>
        <item m="1" x="26"/>
        <item x="4"/>
        <item m="1" x="25"/>
        <item x="3"/>
        <item x="2"/>
        <item m="1" x="24"/>
        <item x="1"/>
        <item m="1" x="23"/>
        <item m="1" x="22"/>
        <item m="1" x="21"/>
        <item x="0"/>
        <item t="default"/>
      </items>
    </pivotField>
    <pivotField dataField="1" numFmtId="3" showAll="0"/>
    <pivotField dataField="1" numFmtId="3" showAll="0"/>
    <pivotField dataField="1" numFmtId="3" showAll="0"/>
    <pivotField showAll="0"/>
    <pivotField axis="axisRow" showAll="0">
      <items count="5">
        <item m="1" x="1"/>
        <item x="0"/>
        <item m="1" x="3"/>
        <item m="1" x="2"/>
        <item t="default"/>
      </items>
    </pivotField>
    <pivotField axis="axisRow" numFmtId="1" showAll="0">
      <items count="8">
        <item m="1" x="6"/>
        <item x="5"/>
        <item x="4"/>
        <item x="3"/>
        <item x="2"/>
        <item x="1"/>
        <item x="0"/>
        <item t="default"/>
      </items>
    </pivotField>
    <pivotField dataField="1" numFmtI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1"/>
        <item sd="0" x="2"/>
        <item sd="0" x="3"/>
        <item sd="0" x="4"/>
        <item sd="0" x="5"/>
        <item x="0"/>
        <item t="default"/>
      </items>
    </pivotField>
    <pivotField showAll="0">
      <items count="9">
        <item sd="0" x="1"/>
        <item sd="0" x="2"/>
        <item sd="0" x="3"/>
        <item sd="0" x="4"/>
        <item sd="0" x="5"/>
        <item sd="0" x="6"/>
        <item sd="0" x="7"/>
        <item x="0"/>
        <item t="default"/>
      </items>
    </pivotField>
  </pivotFields>
  <rowFields count="2">
    <field x="7"/>
    <field x="8"/>
  </rowFields>
  <rowItems count="8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Aantal" fld="9" baseField="0" baseItem="0"/>
    <dataField name="Sum of Betaalde schade" fld="3" baseField="0" baseItem="0" numFmtId="44"/>
    <dataField name="Sum of Schadereserve" fld="4" baseField="0" baseItem="0" numFmtId="44"/>
    <dataField name="Sum of Schadelast" fld="5" baseField="0" baseItem="0" numFmtId="44"/>
  </dataFields>
  <formats count="1">
    <format dxfId="8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1EDDD0-7CB2-47B1-B5D6-6D2F7657A9A7}" name="Table1" displayName="Table1" ref="A1:J24" totalsRowShown="0" headerRowBorderDxfId="7">
  <autoFilter ref="A1:J24" xr:uid="{801EDDD0-7CB2-47B1-B5D6-6D2F7657A9A7}"/>
  <tableColumns count="10">
    <tableColumn id="1" xr3:uid="{C7E70C4C-C490-430C-A476-A9F0CE88E7D8}" name="Schadenummer" dataDxfId="6"/>
    <tableColumn id="2" xr3:uid="{509630C4-C14E-48D0-AE8E-4249610B3232}" name="Status"/>
    <tableColumn id="3" xr3:uid="{D00D74AB-AF8B-404E-B2BF-218AA81AEF41}" name="SchadeDatum" dataDxfId="5"/>
    <tableColumn id="4" xr3:uid="{EB5D7DF8-B8CA-4D03-BED6-0886992256F7}" name="Betaalde schade" dataDxfId="4"/>
    <tableColumn id="5" xr3:uid="{8F74828F-7E2E-4BF4-8C30-F4056FCDFB46}" name="Schadereserve" dataDxfId="3"/>
    <tableColumn id="6" xr3:uid="{E85874F8-7D53-474D-B810-FB1195FDFF10}" name="Schadelast" dataDxfId="2"/>
    <tableColumn id="7" xr3:uid="{BC8C5BF0-C0A7-4599-8787-F9F7675B7CB7}" name="Omschrijving"/>
    <tableColumn id="8" xr3:uid="{548CC5F7-0614-4FB4-86DE-A4B8248426BE}" name="Klant"/>
    <tableColumn id="9" xr3:uid="{C011FB6A-B024-4D2F-84E5-A12A4C1E84BE}" name="Tekenjaar" dataDxfId="1"/>
    <tableColumn id="10" xr3:uid="{78C2403D-ABAE-48F6-AC8A-CE63E41A0B38}" name="Aa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4E40-D86F-4150-B2E1-E00A414F4573}">
  <dimension ref="A3:E11"/>
  <sheetViews>
    <sheetView tabSelected="1" workbookViewId="0">
      <selection activeCell="A20" sqref="A20"/>
    </sheetView>
  </sheetViews>
  <sheetFormatPr defaultRowHeight="14.5" x14ac:dyDescent="0.35"/>
  <cols>
    <col min="1" max="1" width="25.7265625" bestFit="1" customWidth="1"/>
    <col min="2" max="2" width="13.453125" bestFit="1" customWidth="1"/>
    <col min="3" max="3" width="22.81640625" bestFit="1" customWidth="1"/>
    <col min="4" max="4" width="21.54296875" bestFit="1" customWidth="1"/>
    <col min="5" max="5" width="17.81640625" bestFit="1" customWidth="1"/>
  </cols>
  <sheetData>
    <row r="3" spans="1:5" x14ac:dyDescent="0.35">
      <c r="A3" s="5" t="s">
        <v>33</v>
      </c>
      <c r="B3" t="s">
        <v>35</v>
      </c>
      <c r="C3" t="s">
        <v>36</v>
      </c>
      <c r="D3" t="s">
        <v>37</v>
      </c>
      <c r="E3" t="s">
        <v>38</v>
      </c>
    </row>
    <row r="4" spans="1:5" x14ac:dyDescent="0.35">
      <c r="A4" s="6" t="s">
        <v>11</v>
      </c>
      <c r="B4">
        <v>23</v>
      </c>
      <c r="C4" s="8">
        <v>206049.74</v>
      </c>
      <c r="D4" s="8">
        <v>0</v>
      </c>
      <c r="E4" s="8">
        <v>206049.74</v>
      </c>
    </row>
    <row r="5" spans="1:5" x14ac:dyDescent="0.35">
      <c r="A5" s="7">
        <v>2020</v>
      </c>
      <c r="B5">
        <v>7</v>
      </c>
      <c r="C5" s="8">
        <v>137902</v>
      </c>
      <c r="D5" s="8">
        <v>0</v>
      </c>
      <c r="E5" s="8">
        <v>137902</v>
      </c>
    </row>
    <row r="6" spans="1:5" x14ac:dyDescent="0.35">
      <c r="A6" s="7">
        <v>2021</v>
      </c>
      <c r="B6">
        <v>7</v>
      </c>
      <c r="C6" s="8">
        <v>45271.71</v>
      </c>
      <c r="D6" s="8">
        <v>0</v>
      </c>
      <c r="E6" s="8">
        <v>45271.71</v>
      </c>
    </row>
    <row r="7" spans="1:5" x14ac:dyDescent="0.35">
      <c r="A7" s="7">
        <v>2022</v>
      </c>
      <c r="B7">
        <v>1</v>
      </c>
      <c r="C7" s="8">
        <v>5933</v>
      </c>
      <c r="D7" s="8">
        <v>0</v>
      </c>
      <c r="E7" s="8">
        <v>5933</v>
      </c>
    </row>
    <row r="8" spans="1:5" x14ac:dyDescent="0.35">
      <c r="A8" s="7">
        <v>2023</v>
      </c>
      <c r="B8">
        <v>2</v>
      </c>
      <c r="C8" s="8">
        <v>6663.0300000000007</v>
      </c>
      <c r="D8" s="8">
        <v>0</v>
      </c>
      <c r="E8" s="8">
        <v>6663.0300000000007</v>
      </c>
    </row>
    <row r="9" spans="1:5" x14ac:dyDescent="0.35">
      <c r="A9" s="7">
        <v>2024</v>
      </c>
      <c r="B9">
        <v>4</v>
      </c>
      <c r="C9" s="8">
        <v>9765</v>
      </c>
      <c r="D9" s="8">
        <v>0</v>
      </c>
      <c r="E9" s="8">
        <v>9765</v>
      </c>
    </row>
    <row r="10" spans="1:5" x14ac:dyDescent="0.35">
      <c r="A10" s="7">
        <v>2025</v>
      </c>
      <c r="B10">
        <v>2</v>
      </c>
      <c r="C10" s="8">
        <v>515</v>
      </c>
      <c r="D10" s="8">
        <v>0</v>
      </c>
      <c r="E10" s="8">
        <v>515</v>
      </c>
    </row>
    <row r="11" spans="1:5" x14ac:dyDescent="0.35">
      <c r="A11" s="6" t="s">
        <v>34</v>
      </c>
      <c r="B11">
        <v>23</v>
      </c>
      <c r="C11" s="8">
        <v>206049.74</v>
      </c>
      <c r="D11" s="8">
        <v>0</v>
      </c>
      <c r="E11" s="8">
        <v>206049.74</v>
      </c>
    </row>
  </sheetData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workbookViewId="0">
      <selection activeCell="A28" sqref="A28"/>
    </sheetView>
  </sheetViews>
  <sheetFormatPr defaultRowHeight="14.5" x14ac:dyDescent="0.35"/>
  <cols>
    <col min="1" max="1" width="17.26953125" customWidth="1"/>
    <col min="2" max="2" width="11.54296875" bestFit="1" customWidth="1"/>
    <col min="3" max="3" width="15.7265625" customWidth="1"/>
    <col min="4" max="4" width="17.81640625" customWidth="1"/>
    <col min="5" max="5" width="16.54296875" customWidth="1"/>
    <col min="6" max="6" width="13" customWidth="1"/>
    <col min="7" max="7" width="66.36328125" bestFit="1" customWidth="1"/>
    <col min="8" max="8" width="22.453125" bestFit="1" customWidth="1"/>
    <col min="9" max="9" width="11.81640625" customWidth="1"/>
    <col min="10" max="10" width="9.72656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32</v>
      </c>
    </row>
    <row r="2" spans="1:10" x14ac:dyDescent="0.35">
      <c r="A2" s="2">
        <v>1875910</v>
      </c>
      <c r="B2" t="s">
        <v>9</v>
      </c>
      <c r="C2" s="3">
        <v>45791</v>
      </c>
      <c r="D2" s="4">
        <v>0</v>
      </c>
      <c r="E2" s="4">
        <v>0</v>
      </c>
      <c r="F2" s="4">
        <v>0</v>
      </c>
      <c r="G2" t="s">
        <v>10</v>
      </c>
      <c r="H2" t="s">
        <v>11</v>
      </c>
      <c r="I2" s="2">
        <v>2025</v>
      </c>
      <c r="J2" s="2">
        <v>1</v>
      </c>
    </row>
    <row r="3" spans="1:10" x14ac:dyDescent="0.35">
      <c r="A3" s="2">
        <v>1867906</v>
      </c>
      <c r="B3" t="s">
        <v>9</v>
      </c>
      <c r="C3" s="3">
        <v>45663</v>
      </c>
      <c r="D3" s="4">
        <v>515</v>
      </c>
      <c r="E3" s="4">
        <v>0</v>
      </c>
      <c r="F3" s="4">
        <v>515</v>
      </c>
      <c r="G3" t="s">
        <v>12</v>
      </c>
      <c r="H3" t="s">
        <v>11</v>
      </c>
      <c r="I3" s="2">
        <v>2025</v>
      </c>
      <c r="J3" s="2">
        <v>1</v>
      </c>
    </row>
    <row r="4" spans="1:10" x14ac:dyDescent="0.35">
      <c r="A4" s="2">
        <v>1865466</v>
      </c>
      <c r="B4" t="s">
        <v>9</v>
      </c>
      <c r="C4" s="3">
        <v>45607</v>
      </c>
      <c r="D4" s="4">
        <v>1607.85</v>
      </c>
      <c r="E4" s="4">
        <v>0</v>
      </c>
      <c r="F4" s="4">
        <v>1607.85</v>
      </c>
      <c r="G4" t="s">
        <v>13</v>
      </c>
      <c r="H4" t="s">
        <v>11</v>
      </c>
      <c r="I4" s="2">
        <v>2024</v>
      </c>
      <c r="J4" s="2">
        <v>1</v>
      </c>
    </row>
    <row r="5" spans="1:10" x14ac:dyDescent="0.35">
      <c r="A5" s="2">
        <v>1865527</v>
      </c>
      <c r="B5" t="s">
        <v>9</v>
      </c>
      <c r="C5" s="3">
        <v>45607</v>
      </c>
      <c r="D5" s="4">
        <v>263.16000000000003</v>
      </c>
      <c r="E5" s="4">
        <v>0</v>
      </c>
      <c r="F5" s="4">
        <v>263.16000000000003</v>
      </c>
      <c r="G5" t="s">
        <v>14</v>
      </c>
      <c r="H5" t="s">
        <v>11</v>
      </c>
      <c r="I5" s="2">
        <v>2024</v>
      </c>
      <c r="J5" s="2">
        <v>1</v>
      </c>
    </row>
    <row r="6" spans="1:10" x14ac:dyDescent="0.35">
      <c r="A6" s="2">
        <v>1861685</v>
      </c>
      <c r="B6" t="s">
        <v>9</v>
      </c>
      <c r="C6" s="3">
        <v>45560</v>
      </c>
      <c r="D6" s="4">
        <v>7893.99</v>
      </c>
      <c r="E6" s="4">
        <v>0</v>
      </c>
      <c r="F6" s="4">
        <v>7893.99</v>
      </c>
      <c r="G6" t="s">
        <v>15</v>
      </c>
      <c r="H6" t="s">
        <v>11</v>
      </c>
      <c r="I6" s="2">
        <v>2024</v>
      </c>
      <c r="J6" s="2">
        <v>1</v>
      </c>
    </row>
    <row r="7" spans="1:10" x14ac:dyDescent="0.35">
      <c r="A7" s="2">
        <v>1857218</v>
      </c>
      <c r="B7" t="s">
        <v>9</v>
      </c>
      <c r="C7" s="3">
        <v>45467</v>
      </c>
      <c r="D7" s="4">
        <v>0</v>
      </c>
      <c r="E7" s="4">
        <v>0</v>
      </c>
      <c r="F7" s="4">
        <v>0</v>
      </c>
      <c r="G7" t="s">
        <v>16</v>
      </c>
      <c r="H7" t="s">
        <v>11</v>
      </c>
      <c r="I7" s="2">
        <v>2024</v>
      </c>
      <c r="J7" s="2">
        <v>1</v>
      </c>
    </row>
    <row r="8" spans="1:10" x14ac:dyDescent="0.35">
      <c r="A8" s="2">
        <v>1851082</v>
      </c>
      <c r="B8" t="s">
        <v>9</v>
      </c>
      <c r="C8" s="3">
        <v>45245</v>
      </c>
      <c r="D8" s="4">
        <v>1988.56</v>
      </c>
      <c r="E8" s="4">
        <v>0</v>
      </c>
      <c r="F8" s="4">
        <v>1988.56</v>
      </c>
      <c r="G8" t="s">
        <v>17</v>
      </c>
      <c r="H8" t="s">
        <v>11</v>
      </c>
      <c r="I8" s="2">
        <v>2023</v>
      </c>
      <c r="J8" s="2">
        <v>1</v>
      </c>
    </row>
    <row r="9" spans="1:10" x14ac:dyDescent="0.35">
      <c r="A9" s="2">
        <v>1836833</v>
      </c>
      <c r="B9" t="s">
        <v>9</v>
      </c>
      <c r="C9" s="3">
        <v>45098</v>
      </c>
      <c r="D9" s="4">
        <v>4674.47</v>
      </c>
      <c r="E9" s="4">
        <v>0</v>
      </c>
      <c r="F9" s="4">
        <v>4674.47</v>
      </c>
      <c r="G9" t="s">
        <v>18</v>
      </c>
      <c r="H9" t="s">
        <v>11</v>
      </c>
      <c r="I9" s="2">
        <v>2023</v>
      </c>
      <c r="J9" s="2">
        <v>1</v>
      </c>
    </row>
    <row r="10" spans="1:10" x14ac:dyDescent="0.35">
      <c r="A10" s="2">
        <v>1815171</v>
      </c>
      <c r="B10" t="s">
        <v>9</v>
      </c>
      <c r="C10" s="3">
        <v>44611</v>
      </c>
      <c r="D10" s="4">
        <v>5933</v>
      </c>
      <c r="E10" s="4">
        <v>0</v>
      </c>
      <c r="F10" s="4">
        <v>5933</v>
      </c>
      <c r="G10" t="s">
        <v>19</v>
      </c>
      <c r="H10" t="s">
        <v>11</v>
      </c>
      <c r="I10" s="2">
        <v>2022</v>
      </c>
      <c r="J10" s="2">
        <v>1</v>
      </c>
    </row>
    <row r="11" spans="1:10" x14ac:dyDescent="0.35">
      <c r="A11" s="2">
        <v>1805975</v>
      </c>
      <c r="B11" t="s">
        <v>9</v>
      </c>
      <c r="C11" s="3">
        <v>44552</v>
      </c>
      <c r="D11" s="4">
        <v>1202.82</v>
      </c>
      <c r="E11" s="4">
        <v>0</v>
      </c>
      <c r="F11" s="4">
        <v>1202.82</v>
      </c>
      <c r="G11" t="s">
        <v>20</v>
      </c>
      <c r="H11" t="s">
        <v>11</v>
      </c>
      <c r="I11" s="2">
        <v>2021</v>
      </c>
      <c r="J11" s="2">
        <v>1</v>
      </c>
    </row>
    <row r="12" spans="1:10" x14ac:dyDescent="0.35">
      <c r="A12" s="2">
        <v>1808818</v>
      </c>
      <c r="B12" t="s">
        <v>9</v>
      </c>
      <c r="C12" s="3">
        <v>44526</v>
      </c>
      <c r="D12" s="4">
        <v>1431</v>
      </c>
      <c r="E12" s="4">
        <v>0</v>
      </c>
      <c r="F12" s="4">
        <v>1431</v>
      </c>
      <c r="G12" t="s">
        <v>21</v>
      </c>
      <c r="H12" t="s">
        <v>11</v>
      </c>
      <c r="I12" s="2">
        <v>2021</v>
      </c>
      <c r="J12" s="2">
        <v>1</v>
      </c>
    </row>
    <row r="13" spans="1:10" x14ac:dyDescent="0.35">
      <c r="A13" s="2">
        <v>1799419</v>
      </c>
      <c r="B13" t="s">
        <v>9</v>
      </c>
      <c r="C13" s="3">
        <v>44423</v>
      </c>
      <c r="D13" s="4">
        <v>19715.64</v>
      </c>
      <c r="E13" s="4">
        <v>0</v>
      </c>
      <c r="F13" s="4">
        <v>19715.64</v>
      </c>
      <c r="G13" t="s">
        <v>22</v>
      </c>
      <c r="H13" t="s">
        <v>11</v>
      </c>
      <c r="I13" s="2">
        <v>2021</v>
      </c>
      <c r="J13" s="2">
        <v>1</v>
      </c>
    </row>
    <row r="14" spans="1:10" x14ac:dyDescent="0.35">
      <c r="A14" s="2">
        <v>1796206</v>
      </c>
      <c r="B14" t="s">
        <v>9</v>
      </c>
      <c r="C14" s="3">
        <v>44381</v>
      </c>
      <c r="D14" s="4">
        <v>237.2</v>
      </c>
      <c r="E14" s="4">
        <v>0</v>
      </c>
      <c r="F14" s="4">
        <v>237.2</v>
      </c>
      <c r="G14" t="s">
        <v>23</v>
      </c>
      <c r="H14" t="s">
        <v>11</v>
      </c>
      <c r="I14" s="2">
        <v>2021</v>
      </c>
      <c r="J14" s="2">
        <v>1</v>
      </c>
    </row>
    <row r="15" spans="1:10" x14ac:dyDescent="0.35">
      <c r="A15" s="2">
        <v>1795967</v>
      </c>
      <c r="B15" t="s">
        <v>9</v>
      </c>
      <c r="C15" s="3">
        <v>44376</v>
      </c>
      <c r="D15" s="4">
        <v>0</v>
      </c>
      <c r="E15" s="4">
        <v>0</v>
      </c>
      <c r="F15" s="4">
        <v>0</v>
      </c>
      <c r="G15" t="s">
        <v>24</v>
      </c>
      <c r="H15" t="s">
        <v>11</v>
      </c>
      <c r="I15" s="2">
        <v>2021</v>
      </c>
      <c r="J15" s="2">
        <v>1</v>
      </c>
    </row>
    <row r="16" spans="1:10" x14ac:dyDescent="0.35">
      <c r="A16" s="2">
        <v>1796299</v>
      </c>
      <c r="B16" t="s">
        <v>9</v>
      </c>
      <c r="C16" s="3">
        <v>44376</v>
      </c>
      <c r="D16" s="4">
        <v>22685.05</v>
      </c>
      <c r="E16" s="4">
        <v>0</v>
      </c>
      <c r="F16" s="4">
        <v>22685.05</v>
      </c>
      <c r="G16" t="s">
        <v>25</v>
      </c>
      <c r="H16" t="s">
        <v>11</v>
      </c>
      <c r="I16" s="2">
        <v>2021</v>
      </c>
      <c r="J16" s="2">
        <v>1</v>
      </c>
    </row>
    <row r="17" spans="1:10" x14ac:dyDescent="0.35">
      <c r="A17" s="2">
        <v>1785549</v>
      </c>
      <c r="B17" t="s">
        <v>9</v>
      </c>
      <c r="C17" s="3">
        <v>44201</v>
      </c>
      <c r="D17" s="4">
        <v>0</v>
      </c>
      <c r="E17" s="4">
        <v>0</v>
      </c>
      <c r="F17" s="4">
        <v>0</v>
      </c>
      <c r="G17" t="s">
        <v>26</v>
      </c>
      <c r="H17" t="s">
        <v>11</v>
      </c>
      <c r="I17" s="2">
        <v>2021</v>
      </c>
      <c r="J17" s="2">
        <v>1</v>
      </c>
    </row>
    <row r="18" spans="1:10" x14ac:dyDescent="0.35">
      <c r="A18" s="2">
        <v>1780567</v>
      </c>
      <c r="B18" t="s">
        <v>9</v>
      </c>
      <c r="C18" s="3">
        <v>44127</v>
      </c>
      <c r="D18" s="4">
        <v>2148</v>
      </c>
      <c r="E18" s="4">
        <v>0</v>
      </c>
      <c r="F18" s="4">
        <v>2148</v>
      </c>
      <c r="G18" t="s">
        <v>17</v>
      </c>
      <c r="H18" t="s">
        <v>11</v>
      </c>
      <c r="I18" s="2">
        <v>2020</v>
      </c>
      <c r="J18" s="2">
        <v>1</v>
      </c>
    </row>
    <row r="19" spans="1:10" x14ac:dyDescent="0.35">
      <c r="A19" s="2">
        <v>1779020</v>
      </c>
      <c r="B19" t="s">
        <v>9</v>
      </c>
      <c r="C19" s="3">
        <v>44102</v>
      </c>
      <c r="D19" s="4">
        <v>9793.82</v>
      </c>
      <c r="E19" s="4">
        <v>0</v>
      </c>
      <c r="F19" s="4">
        <v>9793.82</v>
      </c>
      <c r="G19" t="s">
        <v>17</v>
      </c>
      <c r="H19" t="s">
        <v>11</v>
      </c>
      <c r="I19" s="2">
        <v>2020</v>
      </c>
      <c r="J19" s="2">
        <v>1</v>
      </c>
    </row>
    <row r="20" spans="1:10" x14ac:dyDescent="0.35">
      <c r="A20" s="2">
        <v>1776920</v>
      </c>
      <c r="B20" t="s">
        <v>9</v>
      </c>
      <c r="C20" s="3">
        <v>44078</v>
      </c>
      <c r="D20" s="4">
        <v>0</v>
      </c>
      <c r="E20" s="4">
        <v>0</v>
      </c>
      <c r="F20" s="4">
        <v>0</v>
      </c>
      <c r="G20" t="s">
        <v>27</v>
      </c>
      <c r="H20" t="s">
        <v>11</v>
      </c>
      <c r="I20" s="2">
        <v>2020</v>
      </c>
      <c r="J20" s="2">
        <v>1</v>
      </c>
    </row>
    <row r="21" spans="1:10" x14ac:dyDescent="0.35">
      <c r="A21" s="2">
        <v>1776648</v>
      </c>
      <c r="B21" t="s">
        <v>9</v>
      </c>
      <c r="C21" s="3">
        <v>44067</v>
      </c>
      <c r="D21" s="4">
        <v>30625.93</v>
      </c>
      <c r="E21" s="4">
        <v>0</v>
      </c>
      <c r="F21" s="4">
        <v>30625.93</v>
      </c>
      <c r="G21" t="s">
        <v>28</v>
      </c>
      <c r="H21" t="s">
        <v>11</v>
      </c>
      <c r="I21" s="2">
        <v>2020</v>
      </c>
      <c r="J21" s="2">
        <v>1</v>
      </c>
    </row>
    <row r="22" spans="1:10" x14ac:dyDescent="0.35">
      <c r="A22" s="2">
        <v>1777477</v>
      </c>
      <c r="B22" t="s">
        <v>9</v>
      </c>
      <c r="C22" s="3">
        <v>43937</v>
      </c>
      <c r="D22" s="4">
        <v>48890.33</v>
      </c>
      <c r="E22" s="4">
        <v>0</v>
      </c>
      <c r="F22" s="4">
        <v>48890.33</v>
      </c>
      <c r="G22" t="s">
        <v>29</v>
      </c>
      <c r="H22" t="s">
        <v>11</v>
      </c>
      <c r="I22" s="2">
        <v>2020</v>
      </c>
      <c r="J22" s="2">
        <v>1</v>
      </c>
    </row>
    <row r="23" spans="1:10" x14ac:dyDescent="0.35">
      <c r="A23" s="2">
        <v>1777415</v>
      </c>
      <c r="B23" t="s">
        <v>9</v>
      </c>
      <c r="C23" s="3">
        <v>43920</v>
      </c>
      <c r="D23" s="4">
        <v>2325</v>
      </c>
      <c r="E23" s="4">
        <v>0</v>
      </c>
      <c r="F23" s="4">
        <v>2325</v>
      </c>
      <c r="G23" t="s">
        <v>30</v>
      </c>
      <c r="H23" t="s">
        <v>11</v>
      </c>
      <c r="I23" s="2">
        <v>2020</v>
      </c>
      <c r="J23" s="2">
        <v>1</v>
      </c>
    </row>
    <row r="24" spans="1:10" x14ac:dyDescent="0.35">
      <c r="A24" s="2">
        <v>1781226</v>
      </c>
      <c r="B24" t="s">
        <v>9</v>
      </c>
      <c r="C24" s="3">
        <v>43877</v>
      </c>
      <c r="D24" s="4">
        <v>44118.92</v>
      </c>
      <c r="E24" s="4">
        <v>0</v>
      </c>
      <c r="F24" s="4">
        <v>44118.92</v>
      </c>
      <c r="G24" t="s">
        <v>31</v>
      </c>
      <c r="H24" t="s">
        <v>11</v>
      </c>
      <c r="I24" s="2">
        <v>2020</v>
      </c>
      <c r="J24" s="2">
        <v>1</v>
      </c>
    </row>
  </sheetData>
  <pageMargins left="0.7" right="0.7" top="0.75" bottom="0.75" header="0.3" footer="0.3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Pivot</vt:lpstr>
      <vt:lpstr>Schadeoverzicht 2020-2025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ter Hark</dc:creator>
  <cp:lastModifiedBy>Roland van der Burgt</cp:lastModifiedBy>
  <cp:lastPrinted>2025-09-24T11:59:48Z</cp:lastPrinted>
  <dcterms:created xsi:type="dcterms:W3CDTF">2025-08-19T11:48:59Z</dcterms:created>
  <dcterms:modified xsi:type="dcterms:W3CDTF">2025-09-24T11:59:54Z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2025-08-19T11:48:21Z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9d52e102-74ad-4b81-ae40-5adeef1bba6f</vt:lpwstr>
  </property>
  <property fmtid="{D5CDD505-2E9C-101B-9397-08002B2CF9AE}" pid="8" name="MSIP_Label_9043f10a-881e-4653-a55e-02ca2cc829dc_ContentBits">
    <vt:lpwstr>0</vt:lpwstr>
  </property>
</Properties>
</file>