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lein-dms.coa.local/processen/LP00000012/assessments-1/Documents/Assessments/Documenten Aanbestedingsfase/"/>
    </mc:Choice>
  </mc:AlternateContent>
  <xr:revisionPtr revIDLastSave="0" documentId="13_ncr:1_{F7BE8EAA-CD23-4D29-A837-F00F47D388E8}" xr6:coauthVersionLast="47" xr6:coauthVersionMax="47" xr10:uidLastSave="{00000000-0000-0000-0000-000000000000}"/>
  <bookViews>
    <workbookView xWindow="-120" yWindow="-120" windowWidth="29040" windowHeight="15840" xr2:uid="{550D40E5-A837-4AC1-9336-69C999079839}"/>
  </bookViews>
  <sheets>
    <sheet name="Prijz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D20" i="1" s="1"/>
  <c r="G11" i="1"/>
  <c r="G13" i="1"/>
  <c r="G15" i="1"/>
  <c r="N5" i="1"/>
  <c r="N6" i="1" s="1"/>
</calcChain>
</file>

<file path=xl/sharedStrings.xml><?xml version="1.0" encoding="utf-8"?>
<sst xmlns="http://schemas.openxmlformats.org/spreadsheetml/2006/main" count="18" uniqueCount="18">
  <si>
    <t>Prijzenblad Aanbesteding Assessments</t>
  </si>
  <si>
    <t>Naam Inschrijver</t>
  </si>
  <si>
    <t>Handtekening Inschrijver</t>
  </si>
  <si>
    <t xml:space="preserve">Omschrijving </t>
  </si>
  <si>
    <t>Weging</t>
  </si>
  <si>
    <t xml:space="preserve">Totaalprijs </t>
  </si>
  <si>
    <t xml:space="preserve">Prijs per Assessment </t>
  </si>
  <si>
    <t>Totale fictieve inschrijfsom</t>
  </si>
  <si>
    <t>Selecterend ontwikkelassessment</t>
  </si>
  <si>
    <t>Stress Quotiënt</t>
  </si>
  <si>
    <t>Gewogen totaalprijs</t>
  </si>
  <si>
    <t>Gewogen punten</t>
  </si>
  <si>
    <t>Totaalprijs bij max. aantal gewogen punten</t>
  </si>
  <si>
    <t>Totaalprijs bij min. aantal gewogen punten</t>
  </si>
  <si>
    <t>Uw ingediende prijs</t>
  </si>
  <si>
    <t>Uw behaalde gewogen punten</t>
  </si>
  <si>
    <t>Capaciteitentest</t>
  </si>
  <si>
    <t>Ontwikkelassessment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</si>
</sst>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" x14ac:knownFonts="1">
    <font>
      <sz val="10"/>
      <color theme="1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44B3E1"/>
        <bgColor indexed="64"/>
      </patternFill>
    </fill>
    <fill>
      <patternFill patternType="solid">
        <fgColor rgb="FFC0E6F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Border="1"/>
    <xf numFmtId="0" fontId="0" fillId="6" borderId="10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6" borderId="1" xfId="0" applyFill="1" applyBorder="1"/>
    <xf numFmtId="44" fontId="0" fillId="7" borderId="1" xfId="1" applyFont="1" applyFill="1" applyBorder="1"/>
    <xf numFmtId="0" fontId="0" fillId="7" borderId="1" xfId="0" applyFill="1" applyBorder="1"/>
    <xf numFmtId="44" fontId="0" fillId="5" borderId="6" xfId="0" applyNumberForma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4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0" fillId="3" borderId="1" xfId="0" applyFill="1" applyBorder="1" applyAlignment="1" applyProtection="1">
      <alignment horizontal="center"/>
      <protection locked="0"/>
    </xf>
    <xf numFmtId="44" fontId="0" fillId="3" borderId="6" xfId="1" applyFont="1" applyFill="1" applyBorder="1" applyAlignment="1" applyProtection="1">
      <alignment horizontal="center" vertical="center" wrapText="1"/>
      <protection locked="0"/>
    </xf>
    <xf numFmtId="44" fontId="0" fillId="3" borderId="7" xfId="1" applyFont="1" applyFill="1" applyBorder="1" applyAlignment="1" applyProtection="1">
      <alignment horizontal="center" vertical="center" wrapText="1"/>
      <protection locked="0"/>
    </xf>
    <xf numFmtId="44" fontId="0" fillId="3" borderId="4" xfId="1" applyFont="1" applyFill="1" applyBorder="1" applyAlignment="1" applyProtection="1">
      <alignment horizontal="center" vertical="center" wrapText="1"/>
      <protection locked="0"/>
    </xf>
    <xf numFmtId="44" fontId="0" fillId="3" borderId="8" xfId="1" applyFont="1" applyFill="1" applyBorder="1" applyAlignment="1" applyProtection="1">
      <alignment horizontal="center" vertical="center" wrapText="1"/>
      <protection locked="0"/>
    </xf>
    <xf numFmtId="44" fontId="0" fillId="3" borderId="1" xfId="1" applyFont="1" applyFill="1" applyBorder="1" applyAlignment="1" applyProtection="1">
      <alignment horizontal="center" vertical="center" wrapText="1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C0E6F5"/>
      <color rgb="FF44B3E1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Behaalde</a:t>
            </a:r>
            <a:r>
              <a:rPr lang="nl-NL" baseline="0"/>
              <a:t> gewogen punten</a:t>
            </a:r>
            <a:endParaRPr lang="nl-N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Prijzenblad!$N$2:$N$3</c:f>
              <c:numCache>
                <c:formatCode>_("€"* #,##0.00_);_("€"* \(#,##0.00\);_("€"* "-"??_);_(@_)</c:formatCode>
                <c:ptCount val="2"/>
                <c:pt idx="0">
                  <c:v>300000</c:v>
                </c:pt>
                <c:pt idx="1">
                  <c:v>350000</c:v>
                </c:pt>
              </c:numCache>
            </c:numRef>
          </c:xVal>
          <c:yVal>
            <c:numRef>
              <c:f>Prijzenblad!$O$2:$O$3</c:f>
              <c:numCache>
                <c:formatCode>General</c:formatCode>
                <c:ptCount val="2"/>
                <c:pt idx="0">
                  <c:v>30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750-4F7D-8358-BE69BFCD1D48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Prijzenblad!$N$5</c:f>
              <c:numCache>
                <c:formatCode>_("€"* #,##0.00_);_("€"* \(#,##0.00\);_("€"* "-"??_);_(@_)</c:formatCode>
                <c:ptCount val="1"/>
                <c:pt idx="0">
                  <c:v>0</c:v>
                </c:pt>
              </c:numCache>
            </c:numRef>
          </c:xVal>
          <c:yVal>
            <c:numRef>
              <c:f>Prijzenblad!$N$6</c:f>
              <c:numCache>
                <c:formatCode>General</c:formatCode>
                <c:ptCount val="1"/>
                <c:pt idx="0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750-4F7D-8358-BE69BFCD1D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8357168"/>
        <c:axId val="1068365808"/>
      </c:scatterChart>
      <c:valAx>
        <c:axId val="1068357168"/>
        <c:scaling>
          <c:orientation val="minMax"/>
          <c:max val="350000"/>
          <c:min val="30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068365808"/>
        <c:crosses val="autoZero"/>
        <c:crossBetween val="midCat"/>
        <c:majorUnit val="10000"/>
      </c:valAx>
      <c:valAx>
        <c:axId val="1068365808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068357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7</xdr:row>
      <xdr:rowOff>28574</xdr:rowOff>
    </xdr:from>
    <xdr:to>
      <xdr:col>17</xdr:col>
      <xdr:colOff>600075</xdr:colOff>
      <xdr:row>30</xdr:row>
      <xdr:rowOff>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AF05C1B6-3293-8250-6E47-452D538C5D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B3C07-1E8D-473D-9762-0E9C5A610F6B}">
  <dimension ref="A1:Z30"/>
  <sheetViews>
    <sheetView tabSelected="1" workbookViewId="0">
      <selection activeCell="A13" sqref="A13:C14"/>
    </sheetView>
  </sheetViews>
  <sheetFormatPr defaultColWidth="0" defaultRowHeight="12.75" zeroHeight="1" x14ac:dyDescent="0.2"/>
  <cols>
    <col min="1" max="13" width="9.140625" customWidth="1"/>
    <col min="14" max="14" width="17.5703125" bestFit="1" customWidth="1"/>
    <col min="15" max="15" width="15" bestFit="1" customWidth="1"/>
    <col min="16" max="18" width="9.140625" customWidth="1"/>
    <col min="19" max="23" width="9.140625" hidden="1" customWidth="1"/>
    <col min="24" max="24" width="17.5703125" hidden="1" customWidth="1"/>
    <col min="25" max="26" width="0" hidden="1" customWidth="1"/>
    <col min="27" max="16384" width="9.140625" hidden="1"/>
  </cols>
  <sheetData>
    <row r="1" spans="1:15" x14ac:dyDescent="0.2">
      <c r="A1" s="33" t="s">
        <v>0</v>
      </c>
      <c r="B1" s="33"/>
      <c r="C1" s="33"/>
      <c r="D1" s="33"/>
      <c r="E1" s="33"/>
      <c r="F1" s="33"/>
      <c r="G1" s="33"/>
      <c r="H1" s="33"/>
      <c r="J1" s="2"/>
      <c r="K1" s="3"/>
      <c r="L1" s="3"/>
      <c r="M1" s="4"/>
      <c r="N1" s="5" t="s">
        <v>10</v>
      </c>
      <c r="O1" s="5" t="s">
        <v>11</v>
      </c>
    </row>
    <row r="2" spans="1:15" x14ac:dyDescent="0.2">
      <c r="A2" s="33"/>
      <c r="B2" s="33"/>
      <c r="C2" s="33"/>
      <c r="D2" s="33"/>
      <c r="E2" s="33"/>
      <c r="F2" s="33"/>
      <c r="G2" s="33"/>
      <c r="H2" s="33"/>
      <c r="J2" s="29" t="s">
        <v>12</v>
      </c>
      <c r="K2" s="30"/>
      <c r="L2" s="30"/>
      <c r="M2" s="31"/>
      <c r="N2" s="6">
        <v>300000</v>
      </c>
      <c r="O2" s="7">
        <v>30</v>
      </c>
    </row>
    <row r="3" spans="1:15" x14ac:dyDescent="0.2">
      <c r="A3" s="26" t="s">
        <v>1</v>
      </c>
      <c r="B3" s="26"/>
      <c r="C3" s="26"/>
      <c r="D3" s="34"/>
      <c r="E3" s="34"/>
      <c r="F3" s="34"/>
      <c r="G3" s="34"/>
      <c r="H3" s="34"/>
      <c r="J3" s="29" t="s">
        <v>13</v>
      </c>
      <c r="K3" s="30"/>
      <c r="L3" s="30"/>
      <c r="M3" s="31"/>
      <c r="N3" s="6">
        <v>350000</v>
      </c>
      <c r="O3" s="7">
        <v>0</v>
      </c>
    </row>
    <row r="4" spans="1:15" x14ac:dyDescent="0.2">
      <c r="A4" s="12"/>
      <c r="B4" s="12"/>
      <c r="C4" s="12"/>
      <c r="D4" s="34"/>
      <c r="E4" s="34"/>
      <c r="F4" s="34"/>
      <c r="G4" s="34"/>
      <c r="H4" s="34"/>
    </row>
    <row r="5" spans="1:15" x14ac:dyDescent="0.2">
      <c r="A5" s="12" t="s">
        <v>2</v>
      </c>
      <c r="B5" s="12"/>
      <c r="C5" s="12"/>
      <c r="D5" s="34"/>
      <c r="E5" s="34"/>
      <c r="F5" s="34"/>
      <c r="G5" s="34"/>
      <c r="H5" s="34"/>
      <c r="J5" s="32" t="s">
        <v>14</v>
      </c>
      <c r="K5" s="32"/>
      <c r="L5" s="32"/>
      <c r="M5" s="32"/>
      <c r="N5" s="6">
        <f>D20</f>
        <v>0</v>
      </c>
    </row>
    <row r="6" spans="1:15" x14ac:dyDescent="0.2">
      <c r="A6" s="12"/>
      <c r="B6" s="12"/>
      <c r="C6" s="12"/>
      <c r="D6" s="34"/>
      <c r="E6" s="34"/>
      <c r="F6" s="34"/>
      <c r="G6" s="34"/>
      <c r="H6" s="34"/>
      <c r="J6" s="32" t="s">
        <v>15</v>
      </c>
      <c r="K6" s="32"/>
      <c r="L6" s="32"/>
      <c r="M6" s="32"/>
      <c r="N6" s="7">
        <f>IF(N5&gt;N3,O3,IF(N5&lt;N2,O2,(O2-O3)/(N2-N3)*(N5-N3)))</f>
        <v>30</v>
      </c>
    </row>
    <row r="7" spans="1:15" x14ac:dyDescent="0.2">
      <c r="A7" s="12"/>
      <c r="B7" s="12"/>
      <c r="C7" s="12"/>
      <c r="D7" s="34"/>
      <c r="E7" s="34"/>
      <c r="F7" s="34"/>
      <c r="G7" s="34"/>
      <c r="H7" s="34"/>
    </row>
    <row r="8" spans="1:15" x14ac:dyDescent="0.2">
      <c r="A8" s="1"/>
      <c r="B8" s="1"/>
      <c r="C8" s="1"/>
      <c r="D8" s="1"/>
      <c r="E8" s="1"/>
      <c r="F8" s="1"/>
      <c r="G8" s="1"/>
      <c r="H8" s="1"/>
    </row>
    <row r="9" spans="1:15" ht="12.75" customHeight="1" x14ac:dyDescent="0.2">
      <c r="A9" s="26" t="s">
        <v>3</v>
      </c>
      <c r="B9" s="26"/>
      <c r="C9" s="26"/>
      <c r="D9" s="26" t="s">
        <v>4</v>
      </c>
      <c r="E9" s="15" t="s">
        <v>6</v>
      </c>
      <c r="F9" s="15"/>
      <c r="G9" s="15" t="s">
        <v>5</v>
      </c>
      <c r="H9" s="15"/>
    </row>
    <row r="10" spans="1:15" x14ac:dyDescent="0.2">
      <c r="A10" s="12"/>
      <c r="B10" s="12"/>
      <c r="C10" s="12"/>
      <c r="D10" s="12"/>
      <c r="E10" s="16"/>
      <c r="F10" s="16"/>
      <c r="G10" s="16"/>
      <c r="H10" s="16"/>
      <c r="I10" s="1"/>
    </row>
    <row r="11" spans="1:15" x14ac:dyDescent="0.2">
      <c r="A11" s="17" t="s">
        <v>17</v>
      </c>
      <c r="B11" s="17"/>
      <c r="C11" s="17"/>
      <c r="D11" s="27">
        <v>70</v>
      </c>
      <c r="E11" s="35"/>
      <c r="F11" s="36"/>
      <c r="G11" s="8">
        <f t="shared" ref="G11" si="0">SUM(E11*D11)</f>
        <v>0</v>
      </c>
      <c r="H11" s="9"/>
      <c r="I11" s="1"/>
    </row>
    <row r="12" spans="1:15" x14ac:dyDescent="0.2">
      <c r="A12" s="17"/>
      <c r="B12" s="17"/>
      <c r="C12" s="17"/>
      <c r="D12" s="28"/>
      <c r="E12" s="37"/>
      <c r="F12" s="38"/>
      <c r="G12" s="10"/>
      <c r="H12" s="11"/>
    </row>
    <row r="13" spans="1:15" x14ac:dyDescent="0.2">
      <c r="A13" s="18" t="s">
        <v>8</v>
      </c>
      <c r="B13" s="19"/>
      <c r="C13" s="20"/>
      <c r="D13" s="24">
        <v>80</v>
      </c>
      <c r="E13" s="35"/>
      <c r="F13" s="36"/>
      <c r="G13" s="8">
        <f t="shared" ref="G13" si="1">SUM(E13*D13)</f>
        <v>0</v>
      </c>
      <c r="H13" s="9"/>
    </row>
    <row r="14" spans="1:15" x14ac:dyDescent="0.2">
      <c r="A14" s="21"/>
      <c r="B14" s="22"/>
      <c r="C14" s="23"/>
      <c r="D14" s="25"/>
      <c r="E14" s="37"/>
      <c r="F14" s="38"/>
      <c r="G14" s="10"/>
      <c r="H14" s="11"/>
    </row>
    <row r="15" spans="1:15" x14ac:dyDescent="0.2">
      <c r="A15" s="18" t="s">
        <v>16</v>
      </c>
      <c r="B15" s="19"/>
      <c r="C15" s="20"/>
      <c r="D15" s="24">
        <v>180</v>
      </c>
      <c r="E15" s="35"/>
      <c r="F15" s="36"/>
      <c r="G15" s="8">
        <f t="shared" ref="G15" si="2">SUM(E15*D15)</f>
        <v>0</v>
      </c>
      <c r="H15" s="9"/>
    </row>
    <row r="16" spans="1:15" x14ac:dyDescent="0.2">
      <c r="A16" s="21"/>
      <c r="B16" s="22"/>
      <c r="C16" s="23"/>
      <c r="D16" s="25"/>
      <c r="E16" s="37"/>
      <c r="F16" s="38"/>
      <c r="G16" s="10"/>
      <c r="H16" s="11"/>
    </row>
    <row r="17" spans="1:8" x14ac:dyDescent="0.2">
      <c r="A17" s="17" t="s">
        <v>9</v>
      </c>
      <c r="B17" s="17"/>
      <c r="C17" s="17"/>
      <c r="D17" s="14">
        <v>10</v>
      </c>
      <c r="E17" s="39"/>
      <c r="F17" s="39"/>
      <c r="G17" s="8">
        <f t="shared" ref="G17" si="3">SUM(E17*D17)</f>
        <v>0</v>
      </c>
      <c r="H17" s="9"/>
    </row>
    <row r="18" spans="1:8" x14ac:dyDescent="0.2">
      <c r="A18" s="17"/>
      <c r="B18" s="17"/>
      <c r="C18" s="17"/>
      <c r="D18" s="14"/>
      <c r="E18" s="39"/>
      <c r="F18" s="39"/>
      <c r="G18" s="10"/>
      <c r="H18" s="11"/>
    </row>
    <row r="19" spans="1:8" x14ac:dyDescent="0.2"/>
    <row r="20" spans="1:8" x14ac:dyDescent="0.2">
      <c r="A20" s="12" t="s">
        <v>7</v>
      </c>
      <c r="B20" s="12"/>
      <c r="C20" s="12"/>
      <c r="D20" s="13">
        <f>SUM(G11:H18)</f>
        <v>0</v>
      </c>
      <c r="E20" s="14"/>
      <c r="F20" s="14"/>
    </row>
    <row r="21" spans="1:8" x14ac:dyDescent="0.2">
      <c r="A21" s="12"/>
      <c r="B21" s="12"/>
      <c r="C21" s="12"/>
      <c r="D21" s="14"/>
      <c r="E21" s="14"/>
      <c r="F21" s="14"/>
    </row>
    <row r="22" spans="1:8" x14ac:dyDescent="0.2"/>
    <row r="23" spans="1:8" x14ac:dyDescent="0.2"/>
    <row r="24" spans="1:8" x14ac:dyDescent="0.2"/>
    <row r="25" spans="1:8" x14ac:dyDescent="0.2"/>
    <row r="26" spans="1:8" x14ac:dyDescent="0.2"/>
    <row r="27" spans="1:8" x14ac:dyDescent="0.2"/>
    <row r="28" spans="1:8" x14ac:dyDescent="0.2"/>
    <row r="29" spans="1:8" x14ac:dyDescent="0.2"/>
    <row r="30" spans="1:8" x14ac:dyDescent="0.2"/>
  </sheetData>
  <sheetProtection algorithmName="SHA-512" hashValue="E9fa2+NqAVrRfyZ0Oao3nTkZ3gNx4/0Ikj6BRKYV7H76Qw4F/y0p8v8Aw6hybON+NlmXk5aomx4wOGnNL0Sx+w==" saltValue="mzlKeCOj5qLhB6Gh0YEd9g==" spinCount="100000" sheet="1" objects="1" scenarios="1"/>
  <mergeCells count="31">
    <mergeCell ref="J2:M2"/>
    <mergeCell ref="J3:M3"/>
    <mergeCell ref="J5:M5"/>
    <mergeCell ref="J6:M6"/>
    <mergeCell ref="A1:H2"/>
    <mergeCell ref="D3:H4"/>
    <mergeCell ref="D5:H7"/>
    <mergeCell ref="A3:C4"/>
    <mergeCell ref="A5:C7"/>
    <mergeCell ref="A9:C10"/>
    <mergeCell ref="D9:D10"/>
    <mergeCell ref="D11:D12"/>
    <mergeCell ref="D13:D14"/>
    <mergeCell ref="E11:F12"/>
    <mergeCell ref="E13:F14"/>
    <mergeCell ref="G17:H18"/>
    <mergeCell ref="A20:C21"/>
    <mergeCell ref="D20:F21"/>
    <mergeCell ref="E9:F10"/>
    <mergeCell ref="E15:F16"/>
    <mergeCell ref="A11:C12"/>
    <mergeCell ref="A13:C14"/>
    <mergeCell ref="A17:C18"/>
    <mergeCell ref="D17:D18"/>
    <mergeCell ref="E17:F18"/>
    <mergeCell ref="G11:H12"/>
    <mergeCell ref="G13:H14"/>
    <mergeCell ref="G15:H16"/>
    <mergeCell ref="A15:C16"/>
    <mergeCell ref="D15:D16"/>
    <mergeCell ref="G9:H1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GC0001018 xmlns="c68162f5-5292-4b4e-a453-381c9ebc3801">Ja</SGC0001018>
    <SCN0000540 xmlns="c68162f5-5292-4b4e-a453-381c9ebc3801" xmlns:ns1="http://www.w3.org/2001/XMLSchema-instance" ns1:nil="true"/>
    <SCN0000539 xmlns="c68162f5-5292-4b4e-a453-381c9ebc3801">2016-10-31T14:50:59+00:00</SCN0000539>
    <SCNW000527 xmlns="c68162f5-5292-4b4e-a453-381c9ebc3801" xmlns:ns1="http://www.w3.org/2001/XMLSchema-instance" ns1:nil="true"/>
    <SCNE000527 xmlns="c68162f5-5292-4b4e-a453-381c9ebc3801">Werkdag</SCNE000527>
    <SCN0000528 xmlns="c68162f5-5292-4b4e-a453-381c9ebc3801">Na afhandeling</SCN0000528>
    <SCN0000546 xmlns="c68162f5-5292-4b4e-a453-381c9ebc3801">Lokaal</SCN0000546>
    <SCN0000525 xmlns="c68162f5-5292-4b4e-a453-381c9ebc3801">Nee</SCN0000525>
    <SCN0000552 xmlns="c68162f5-5292-4b4e-a453-381c9ebc3801">2017-04-21T06:45:43+00:00</SCN0000552>
    <SCN0000516 xmlns="c68162f5-5292-4b4e-a453-381c9ebc3801">Verslag</SCN0000516>
    <SCN0000517 xmlns="c68162f5-5292-4b4e-a453-381c9ebc3801" xmlns:ns1="http://www.w3.org/2001/XMLSchema-instance" ns1:nil="true"/>
    <SCN0000522 xmlns="c68162f5-5292-4b4e-a453-381c9ebc3801">Generiek documenttype</SCN0000522>
    <SCN0000531 xmlns="c68162f5-5292-4b4e-a453-381c9ebc3801">Nee</SCN0000531>
    <SCN0000537 xmlns="c68162f5-5292-4b4e-a453-381c9ebc3801">Nee</SCN0000537>
    <SCN0000534 xmlns="c68162f5-5292-4b4e-a453-381c9ebc3801" xmlns:ns1="http://www.w3.org/2001/XMLSchema-instance" ns1:nil="true"/>
    <SCN0000521 xmlns="c68162f5-5292-4b4e-a453-381c9ebc3801" xmlns:ns1="http://www.w3.org/2001/XMLSchema-instance" ns1:nil="true"/>
    <SCN0000523 xmlns="c68162f5-5292-4b4e-a453-381c9ebc3801" xmlns:ns1="http://www.w3.org/2001/XMLSchema-instance" ns1:nil="true"/>
    <SCN0000529 xmlns="c68162f5-5292-4b4e-a453-381c9ebc3801" xmlns:ns1="http://www.w3.org/2001/XMLSchema-instance" ns1:nil="true"/>
    <SCN0000535 xmlns="c68162f5-5292-4b4e-a453-381c9ebc3801" xmlns:ns1="http://www.w3.org/2001/XMLSchema-instance" ns1:nil="true"/>
    <SCN0000524 xmlns="c68162f5-5292-4b4e-a453-381c9ebc3801">Intern</SCN0000524>
    <SCN0000532 xmlns="c68162f5-5292-4b4e-a453-381c9ebc3801">Nee</SCN0000532>
    <SCN0000526 xmlns="c68162f5-5292-4b4e-a453-381c9ebc3801">Bewaren</SCN0000526>
    <VN00000017 xmlns="c68162f5-5292-4b4e-a453-381c9ebc3801">Bericht</VN00000017>
    <VN00000015 xmlns="c68162f5-5292-4b4e-a453-381c9ebc3801">Nee</VN00000015>
    <VN00000076 xmlns="c68162f5-5292-4b4e-a453-381c9ebc3801">Nee</VN00000076>
    <VN00000097 xmlns="c68162f5-5292-4b4e-a453-381c9ebc3801" xmlns:ns1="http://www.w3.org/2001/XMLSchema-instance" ns1:nil="true"/>
    <VN00000098 xmlns="c68162f5-5292-4b4e-a453-381c9ebc3801" xmlns:ns1="http://www.w3.org/2001/XMLSchema-instance" ns1:nil="true"/>
    <VN00000109 xmlns="c68162f5-5292-4b4e-a453-381c9ebc3801" xmlns:ns1="http://www.w3.org/2001/XMLSchema-instance" ns1:nil="true"/>
    <VN00000104 xmlns="c68162f5-5292-4b4e-a453-381c9ebc3801" xmlns:ns1="http://www.w3.org/2001/XMLSchema-instance" ns1:nil="true"/>
    <VN00000060 xmlns="c68162f5-5292-4b4e-a453-381c9ebc3801" xmlns:ns1="http://www.w3.org/2001/XMLSchema-instance" ns1:nil="true"/>
    <VN00000087 xmlns="c68162f5-5292-4b4e-a453-381c9ebc3801" xmlns:ns1="http://www.w3.org/2001/XMLSchema-instance" ns1:nil="true"/>
    <VN00000121 xmlns="c68162f5-5292-4b4e-a453-381c9ebc3801">Scanner - code; Scan - datum; Medewerker naam -  Registreren</VN00000121>
    <VN00000124 xmlns="c68162f5-5292-4b4e-a453-381c9ebc3801" xmlns:ns1="http://www.w3.org/2001/XMLSchema-instance" ns1:nil="true"/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Fasen xmlns="c68162f5-5292-4b4e-a453-381c9ebc3801">3. Gunning</Fasen>
    <Subfase xmlns="c68162f5-5292-4b4e-a453-381c9ebc3801">3.3 NvI</Subfase>
    <SCN0000106 xmlns="c68162f5-5292-4b4e-a453-381c9ebc3801" xmlns:ns1="http://www.w3.org/2001/XMLSchema-instance" ns1:nil="true"/>
    <SCN0000059 xmlns="c68162f5-5292-4b4e-a453-381c9ebc3801">Nee</SCN0000059>
    <SCN0000091 xmlns="c68162f5-5292-4b4e-a453-381c9ebc3801" xmlns:ns1="http://www.w3.org/2001/XMLSchema-instance" ns1:nil="true"/>
    <SCN0000027 xmlns="c68162f5-5292-4b4e-a453-381c9ebc3801" xmlns:ns1="http://www.w3.org/2001/XMLSchema-instance" ns1:nil="true"/>
    <VN00000115 xmlns="c68162f5-5292-4b4e-a453-381c9ebc3801">Ja</VN00000115>
    <SCN0000041 xmlns="c68162f5-5292-4b4e-a453-381c9ebc3801">Nee</SCN0000041>
    <Publicatiedatum xmlns="c68162f5-5292-4b4e-a453-381c9ebc3801" xmlns:ns1="http://www.w3.org/2001/XMLSchema-instance" ns1:nil="true"/>
    <SCNE000052 xmlns="c68162f5-5292-4b4e-a453-381c9ebc3801">Werkdag</SCNE000052>
    <SCNW000052 xmlns="c68162f5-5292-4b4e-a453-381c9ebc3801" xmlns:ns1="http://www.w3.org/2001/XMLSchema-instance" ns1:nil="true"/>
    <SCN0000051 xmlns="c68162f5-5292-4b4e-a453-381c9ebc3801" xmlns:ns1="http://www.w3.org/2001/XMLSchema-instance" ns1:nil="true"/>
    <SCNE000081 xmlns="c68162f5-5292-4b4e-a453-381c9ebc3801">Jaar</SCNE000081>
    <SCN0000095 xmlns="c68162f5-5292-4b4e-a453-381c9ebc3801" xmlns:ns1="http://www.w3.org/2001/XMLSchema-instance" ns1:nil="true"/>
    <SCN0000043 xmlns="c68162f5-5292-4b4e-a453-381c9ebc3801" xmlns:ns1="http://www.w3.org/2001/XMLSchema-instance" ns1:nil="true"/>
    <SCN0000065 xmlns="c68162f5-5292-4b4e-a453-381c9ebc3801">Nee</SCN0000065>
    <SCN0000113 xmlns="c68162f5-5292-4b4e-a453-381c9ebc3801" xmlns:ns1="http://www.w3.org/2001/XMLSchema-instance" ns1:nil="true"/>
    <SCN0000099 xmlns="c68162f5-5292-4b4e-a453-381c9ebc3801">
      <Url xmlns:ns1="http://www.w3.org/2001/XMLSchema-instance" ns1:nil="true"/>
      <Description xmlns:ns1="http://www.w3.org/2001/XMLSchema-instance" ns1:nil="true"/>
    </SCN0000099>
    <VN00000122 xmlns="c68162f5-5292-4b4e-a453-381c9ebc3801">Unitmanager A&amp;I</VN00000122>
    <SCN0000034 xmlns="c68162f5-5292-4b4e-a453-381c9ebc3801" xmlns:ns1="http://www.w3.org/2001/XMLSchema-instance" ns1:nil="true"/>
    <SCN0000074 xmlns="c68162f5-5292-4b4e-a453-381c9ebc3801" xmlns:ns1="http://www.w3.org/2001/XMLSchema-instance" ns1:nil="true"/>
    <SCN0000080 xmlns="c68162f5-5292-4b4e-a453-381c9ebc3801">Vernietigen</SCN0000080>
    <SCN0000092 xmlns="c68162f5-5292-4b4e-a453-381c9ebc3801" xmlns:ns1="http://www.w3.org/2001/XMLSchema-instance" ns1:nil="true"/>
    <SCN0000107 xmlns="c68162f5-5292-4b4e-a453-381c9ebc3801" xmlns:ns1="http://www.w3.org/2001/XMLSchema-instance" ns1:nil="true"/>
    <SCN0000108 xmlns="c68162f5-5292-4b4e-a453-381c9ebc3801" xmlns:ns1="http://www.w3.org/2001/XMLSchema-instance" ns1:nil="true"/>
    <SCNW000055 xmlns="c68162f5-5292-4b4e-a453-381c9ebc3801" xmlns:ns1="http://www.w3.org/2001/XMLSchema-instance" ns1:nil="true"/>
    <SCN0000042 xmlns="c68162f5-5292-4b4e-a453-381c9ebc3801" xmlns:ns1="http://www.w3.org/2001/XMLSchema-instance" ns1:nil="true"/>
    <SCNE000056 xmlns="c68162f5-5292-4b4e-a453-381c9ebc3801">Werkdag</SCNE000056>
    <SCN0000129 xmlns="c68162f5-5292-4b4e-a453-381c9ebc3801">2020-01-31T09:56:04+00:00</SCN0000129>
    <SCN0000094 xmlns="c68162f5-5292-4b4e-a453-381c9ebc3801" xmlns:ns1="http://www.w3.org/2001/XMLSchema-instance" ns1:nil="true"/>
    <SCN0000067 xmlns="c68162f5-5292-4b4e-a453-381c9ebc3801" xmlns:ns1="http://www.w3.org/2001/XMLSchema-instance" ns1:nil="true"/>
    <SCN0000084 xmlns="c68162f5-5292-4b4e-a453-381c9ebc3801" xmlns:ns1="http://www.w3.org/2001/XMLSchema-instance" ns1:nil="true"/>
    <SGC0002002 xmlns="c68162f5-5292-4b4e-a453-381c9ebc3801">312</SGC0002002>
    <SGC0001002 xmlns="c68162f5-5292-4b4e-a453-381c9ebc3801">Ja</SGC0001002>
    <SCN0000109 xmlns="c68162f5-5292-4b4e-a453-381c9ebc3801" xmlns:ns1="http://www.w3.org/2001/XMLSchema-instance" ns1:nil="true"/>
    <Dossieroverdrachtsjaar xmlns="c68162f5-5292-4b4e-a453-381c9ebc3801" xmlns:ns1="http://www.w3.org/2001/XMLSchema-instance" ns1:nil="true"/>
    <SCNT000048 xmlns="c68162f5-5292-4b4e-a453-381c9ebc3801" xmlns:ns1="http://www.w3.org/2001/XMLSchema-instance" ns1:nil="true"/>
    <SCN0000082 xmlns="c68162f5-5292-4b4e-a453-381c9ebc3801">Na afloop contract</SCN0000082>
    <SCNW000056 xmlns="c68162f5-5292-4b4e-a453-381c9ebc3801" xmlns:ns1="http://www.w3.org/2001/XMLSchema-instance" ns1:nil="true"/>
    <SCNE000053 xmlns="c68162f5-5292-4b4e-a453-381c9ebc3801">Werkdag</SCNE000053>
    <SCN0000104 xmlns="c68162f5-5292-4b4e-a453-381c9ebc3801" xmlns:ns1="http://www.w3.org/2001/XMLSchema-instance" ns1:nil="true"/>
    <SCN0000123 xmlns="c68162f5-5292-4b4e-a453-381c9ebc3801">Lokaal</SCN0000123>
    <CaseOwner xmlns="http://schemas.econnect.nl/">
      <UserInfo>
        <DisplayName>Altena, Barry van</DisplayName>
        <AccountId>1560</AccountId>
        <AccountType/>
      </UserInfo>
    </CaseOwner>
    <SCN0000078 xmlns="c68162f5-5292-4b4e-a453-381c9ebc3801" xmlns:ns1="http://www.w3.org/2001/XMLSchema-instance" ns1:nil="true"/>
    <SCN0000029 xmlns="c68162f5-5292-4b4e-a453-381c9ebc3801" xmlns:ns1="http://www.w3.org/2001/XMLSchema-instance" ns1:nil="true"/>
    <SCN0000117 xmlns="c68162f5-5292-4b4e-a453-381c9ebc3801">2016-03-22T13:37:12+00:00</SCN0000117>
    <SCNT000076 xmlns="c68162f5-5292-4b4e-a453-381c9ebc3801">Selectielijst COA 2013- , handeling 37; BSD COA 1994- (2010) 2012 (geactualiseerd), handeling 54;</SCNT000076>
    <SharedCaseName xmlns="http://schemas.econnect.nl/">Assessments</SharedCaseName>
    <SCN0000057 xmlns="c68162f5-5292-4b4e-a453-381c9ebc3801">Ja</SCN0000057>
    <Dossiervernietigingsjaar xmlns="c68162f5-5292-4b4e-a453-381c9ebc3801" xmlns:ns1="http://www.w3.org/2001/XMLSchema-instance" ns1:nil="true"/>
    <SCN0000064 xmlns="c68162f5-5292-4b4e-a453-381c9ebc3801">Ja</SCN0000064>
    <SCN0000077 xmlns="c68162f5-5292-4b4e-a453-381c9ebc3801" xmlns:ns1="http://www.w3.org/2001/XMLSchema-instance" ns1:nil="true"/>
    <SCN0000063 xmlns="c68162f5-5292-4b4e-a453-381c9ebc3801">Nee</SCN0000063>
    <VN00000123 xmlns="c68162f5-5292-4b4e-a453-381c9ebc3801">Creatie - datum; Zaak - code</VN00000123>
    <SCN0000101 xmlns="c68162f5-5292-4b4e-a453-381c9ebc3801" xmlns:ns1="http://www.w3.org/2001/XMLSchema-instance" ns1:nil="true"/>
    <SCN0000062 xmlns="c68162f5-5292-4b4e-a453-381c9ebc3801">Nee</SCN0000062>
    <Dossierdatumafsluiting xmlns="c68162f5-5292-4b4e-a453-381c9ebc3801" xmlns:ns1="http://www.w3.org/2001/XMLSchema-instance" ns1:nil="true"/>
    <SCN0000066 xmlns="c68162f5-5292-4b4e-a453-381c9ebc3801" xmlns:ns1="http://www.w3.org/2001/XMLSchema-instance" ns1:nil="true"/>
    <SCN0000100 xmlns="c68162f5-5292-4b4e-a453-381c9ebc3801" xmlns:ns1="http://www.w3.org/2001/XMLSchema-instance" ns1:nil="true"/>
    <SCN0000028 xmlns="c68162f5-5292-4b4e-a453-381c9ebc3801">Het uitvoeren van een aanbesteding</SCN0000028>
    <SCN0000111 xmlns="c68162f5-5292-4b4e-a453-381c9ebc3801" xmlns:ns1="http://www.w3.org/2001/XMLSchema-instance" ns1:nil="true"/>
    <HoofdPerceel xmlns="c68162f5-5292-4b4e-a453-381c9ebc3801" xmlns:ns1="http://www.w3.org/2001/XMLSchema-instance" ns1:nil="true"/>
    <SCNW000054 xmlns="c68162f5-5292-4b4e-a453-381c9ebc3801" xmlns:ns1="http://www.w3.org/2001/XMLSchema-instance" ns1:nil="true"/>
    <SCNE000055 xmlns="c68162f5-5292-4b4e-a453-381c9ebc3801">Werkdag</SCNE000055>
    <SCN0000044 xmlns="c68162f5-5292-4b4e-a453-381c9ebc3801" xmlns:ns1="http://www.w3.org/2001/XMLSchema-instance" ns1:nil="true"/>
    <SCN0000026 xmlns="c68162f5-5292-4b4e-a453-381c9ebc3801">Aanbesteding</SCN0000026>
    <COAIsDocumentArchived xmlns="http://schemas.econnect.nl/">false</COAIsDocumentArchived>
    <SCNW000053 xmlns="c68162f5-5292-4b4e-a453-381c9ebc3801" xmlns:ns1="http://www.w3.org/2001/XMLSchema-instance" ns1:nil="true"/>
    <SCN0000079 xmlns="c68162f5-5292-4b4e-a453-381c9ebc3801" xmlns:ns1="http://www.w3.org/2001/XMLSchema-instance" ns1:nil="true"/>
    <SCN0000096 xmlns="c68162f5-5292-4b4e-a453-381c9ebc3801" xmlns:ns1="http://www.w3.org/2001/XMLSchema-instance" ns1:nil="true"/>
    <CaseStartDate xmlns="http://schemas.econnect.nl/">2024-06-23T22:00:00+00:00</CaseStartDate>
    <SCN0000058 xmlns="c68162f5-5292-4b4e-a453-381c9ebc3801">Nee</SCN0000058>
    <SCN0000118 xmlns="c68162f5-5292-4b4e-a453-381c9ebc3801" xmlns:ns1="http://www.w3.org/2001/XMLSchema-instance" ns1:nil="true"/>
    <SCN0000061 xmlns="c68162f5-5292-4b4e-a453-381c9ebc3801">Nee</SCN0000061>
    <SCN0000035 xmlns="c68162f5-5292-4b4e-a453-381c9ebc3801">Dit werkproces wordt intern getriggerd</SCN0000035>
    <Typeaanbesteding xmlns="c68162f5-5292-4b4e-a453-381c9ebc3801" xmlns:ns1="http://www.w3.org/2001/XMLSchema-instance" ns1:nil="true"/>
    <SCN0000102 xmlns="c68162f5-5292-4b4e-a453-381c9ebc3801" xmlns:ns1="http://www.w3.org/2001/XMLSchema-instance" ns1:nil="true"/>
    <SCN0000040 xmlns="c68162f5-5292-4b4e-a453-381c9ebc3801">Specifiek werkproces</SCN0000040>
    <SCN0000072 xmlns="c68162f5-5292-4b4e-a453-381c9ebc3801" xmlns:ns1="http://www.w3.org/2001/XMLSchema-instance" ns1:nil="true"/>
    <SCNT000047 xmlns="c68162f5-5292-4b4e-a453-381c9ebc3801">Aanbestedingswet 2012; Aanbestedingsbesluit;</SCNT000047>
    <SCN0000031 xmlns="c68162f5-5292-4b4e-a453-381c9ebc3801">
      <UserInfo>
        <DisplayName>Stevens, Jos</DisplayName>
        <AccountId>1</AccountId>
        <AccountType/>
      </UserInfo>
    </SCN0000031>
    <CaseManager xmlns="http://schemas.econnect.nl/">
      <UserInfo>
        <DisplayName>Bruijn, Anne de</DisplayName>
        <AccountId>1313</AccountId>
        <AccountType/>
      </UserInfo>
    </CaseManager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112 xmlns="c68162f5-5292-4b4e-a453-381c9ebc3801" xmlns:ns1="http://www.w3.org/2001/XMLSchema-instance" ns1:nil="true"/>
    <SCNE000054 xmlns="c68162f5-5292-4b4e-a453-381c9ebc3801">Werkdag</SCNE000054>
    <SCN0000073 xmlns="c68162f5-5292-4b4e-a453-381c9ebc3801" xmlns:ns1="http://www.w3.org/2001/XMLSchema-instance" ns1:nil="true"/>
    <SCN0000097 xmlns="c68162f5-5292-4b4e-a453-381c9ebc3801" xmlns:ns1="http://www.w3.org/2001/XMLSchema-instance" ns1:nil="true"/>
    <SCN0000105 xmlns="c68162f5-5292-4b4e-a453-381c9ebc3801" xmlns:ns1="http://www.w3.org/2001/XMLSchema-instance" ns1:nil="true"/>
    <SCNW000081 xmlns="c68162f5-5292-4b4e-a453-381c9ebc3801">10</SCNW000081>
    <SCN0000071 xmlns="c68162f5-5292-4b4e-a453-381c9ebc3801">Ondersteunen/Inkopen en contracteren</SCN0000071>
    <SCN0000070 xmlns="c68162f5-5292-4b4e-a453-381c9ebc3801">Trigger Intern (TI)</SCN0000070>
    <SCN0000083 xmlns="c68162f5-5292-4b4e-a453-381c9ebc3801" xmlns:ns1="http://www.w3.org/2001/XMLSchema-instance" ns1:nil="true"/>
    <SCN0000093 xmlns="c68162f5-5292-4b4e-a453-381c9ebc3801" xmlns:ns1="http://www.w3.org/2001/XMLSchema-instance" ns1:nil="true"/>
    <SCN0000060 xmlns="c68162f5-5292-4b4e-a453-381c9ebc3801">Nee</SCN0000060>
    <SPECRelatedItems xmlns="http://schemas.econnect.nl/" xsi:nil="true"/>
    <_dlc_DocIdUrl xmlns="c68162f5-5292-4b4e-a453-381c9ebc3801">
      <Url>https://plein-dms.coa.local/processen/LP00000012/assessments-1/_layouts/15/DocIdRedir.aspx?ID=CDR-1193203</Url>
      <Description>CDR-1193203</Description>
    </_dlc_DocIdUrl>
    <_dlc_DocId xmlns="c68162f5-5292-4b4e-a453-381c9ebc3801">CDR-1193203</_dlc_DocId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Programma van Eisen" ma:contentTypeID="0x0101007A6E4A62A1A34FCBB5DB597108C1AEB0001B53BA2063BB684CB4F17500C82EE9DA00E5D717CEC3732545A2642516523F7B5C" ma:contentTypeVersion="42" ma:contentTypeDescription="Root document" ma:contentTypeScope="" ma:versionID="2945f8302f8bff19efae5db2af5c305d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279df929b9a040645c4b8331ab9a8002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internalName="SCN0000540">
      <xsd:simpleType>
        <xsd:restriction base="dms:DateTime"/>
      </xsd:simpleType>
    </xsd:element>
    <xsd:element name="SCN0000539" ma:index="14" nillable="true" ma:displayName="Geldig van" ma:default="2016-10-31T15:50:59Z" ma:internalName="SCN0000539">
      <xsd:simpleType>
        <xsd:restriction base="dms:DateTime"/>
      </xsd:simpleType>
    </xsd:element>
    <xsd:element name="SCNW000527" ma:index="15" nillable="true" ma:displayName="Bewaartermijn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Nee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8:45:43Z" ma:internalName="SCN0000552">
      <xsd:simpleType>
        <xsd:restriction base="dms:DateTime"/>
      </xsd:simpleType>
    </xsd:element>
    <xsd:element name="SCN0000516" ma:index="21" nillable="true" ma:displayName="Naam" ma:default="Verslag" ma:internalName="SCN0000516">
      <xsd:simpleType>
        <xsd:restriction base="dms:Text"/>
      </xsd:simpleType>
    </xsd:element>
    <xsd:element name="SCN0000517" ma:index="22" nillable="true" ma:displayName="Naam (M)" ma:internalName="SCN0000517">
      <xsd:simpleType>
        <xsd:restriction base="dms:Text"/>
      </xsd:simpleType>
    </xsd:element>
    <xsd:element name="SCN0000522" ma:index="23" nillable="true" ma:displayName="Opmerking" ma:default="Generiek documenttype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internalName="SCN0000534">
      <xsd:simpleType>
        <xsd:restriction base="dms:Text"/>
      </xsd:simpleType>
    </xsd:element>
    <xsd:element name="SCN0000521" ma:index="27" nillable="true" ma:displayName="Standaardomschrijving" ma:internalName="SCN0000521">
      <xsd:simpleType>
        <xsd:restriction base="dms:Note"/>
      </xsd:simpleType>
    </xsd:element>
    <xsd:element name="SCN0000523" ma:index="28" nillable="true" ma:displayName="Toelichting" ma:internalName="SCN0000523">
      <xsd:simpleType>
        <xsd:restriction base="dms:Note"/>
      </xsd:simpleType>
    </xsd:element>
    <xsd:element name="SCN0000529" ma:index="29" nillable="true" ma:displayName="Toel. bewaartermijn" ma:internalName="SCN0000529">
      <xsd:simpleType>
        <xsd:restriction base="dms:Note"/>
      </xsd:simpleType>
    </xsd:element>
    <xsd:element name="SCN0000535" ma:index="30" nillable="true" ma:displayName="Trefwoorden" ma:internalName="SCN0000535">
      <xsd:simpleType>
        <xsd:restriction base="dms:Note"/>
      </xsd:simpleType>
    </xsd:element>
    <xsd:element name="SCN0000524" ma:index="31" nillable="true" ma:displayName="Richting" ma:default="Intern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Bericht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internalName="VN00000097">
      <xsd:simpleType>
        <xsd:restriction base="dms:Text"/>
      </xsd:simpleType>
    </xsd:element>
    <xsd:element name="VN00000098" ma:index="38" nillable="true" ma:displayName="Document - code" ma:internalName="VN00000098">
      <xsd:simpleType>
        <xsd:restriction base="dms:Text"/>
      </xsd:simpleType>
    </xsd:element>
    <xsd:element name="VN00000109" ma:index="39" nillable="true" ma:displayName="Ondertekenaar - naam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internalName="VN00000104">
      <xsd:simpleType>
        <xsd:restriction base="dms:DateTime"/>
      </xsd:simpleType>
    </xsd:element>
    <xsd:element name="VN00000060" ma:index="41" nillable="true" ma:displayName="Bestandsnaam" ma:internalName="VN00000060">
      <xsd:simpleType>
        <xsd:restriction base="dms:Text"/>
      </xsd:simpleType>
    </xsd:element>
    <xsd:element name="VN00000087" ma:index="42" nillable="true" ma:displayName="Formulier - code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0B3835-A84A-49CE-B57B-E16515BB61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5EA226-A3AC-4D75-80E6-01ECC2BE3E8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432C261-1AD4-4DD9-A00C-6AC6CB32E96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43212EB1-EDA6-450E-A016-7BB165ABF0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COA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Bruijn, Anne de</dc:creator>
  <cp:lastModifiedBy>Bruijn, Anne de</cp:lastModifiedBy>
  <dcterms:created xsi:type="dcterms:W3CDTF">2025-03-27T12:24:36Z</dcterms:created>
  <dcterms:modified xsi:type="dcterms:W3CDTF">2025-05-08T13:23:06Z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0x0101007A6E4A62A1A34FCBB5DB597108C1AEB0001B53BA2063BB684CB4F17500C82EE9DA00E5D717CEC3732545A2642516523F7B5C</vt:lpwstr>
  </property>
  <property fmtid="{D5CDD505-2E9C-101B-9397-08002B2CF9AE}" pid="3" name="ContentType">
    <vt:lpwstr>Programma van Eisen</vt:lpwstr>
  </property>
  <property fmtid="{D5CDD505-2E9C-101B-9397-08002B2CF9AE}" pid="4" name="Title">
    <vt:lpwstr/>
  </property>
  <property fmtid="{D5CDD505-2E9C-101B-9397-08002B2CF9AE}" pid="5" name="SGC0001018">
    <vt:lpwstr>Ja</vt:lpwstr>
  </property>
  <property fmtid="{D5CDD505-2E9C-101B-9397-08002B2CF9AE}" pid="6" name="SCN0000539">
    <vt:lpwstr>2016-10-31T14:50:59+00:00</vt:lpwstr>
  </property>
  <property fmtid="{D5CDD505-2E9C-101B-9397-08002B2CF9AE}" pid="7" name="SCNE000527">
    <vt:lpwstr>Werkdag</vt:lpwstr>
  </property>
  <property fmtid="{D5CDD505-2E9C-101B-9397-08002B2CF9AE}" pid="8" name="SCN0000528">
    <vt:lpwstr>Na afhandeling</vt:lpwstr>
  </property>
  <property fmtid="{D5CDD505-2E9C-101B-9397-08002B2CF9AE}" pid="9" name="SCN0000546">
    <vt:lpwstr>Lokaal</vt:lpwstr>
  </property>
  <property fmtid="{D5CDD505-2E9C-101B-9397-08002B2CF9AE}" pid="10" name="SCN0000525">
    <vt:lpwstr>Nee</vt:lpwstr>
  </property>
  <property fmtid="{D5CDD505-2E9C-101B-9397-08002B2CF9AE}" pid="11" name="SCN0000552">
    <vt:lpwstr>2017-04-21T06:45:43+00:00</vt:lpwstr>
  </property>
  <property fmtid="{D5CDD505-2E9C-101B-9397-08002B2CF9AE}" pid="12" name="SCN0000516">
    <vt:lpwstr>Verslag</vt:lpwstr>
  </property>
  <property fmtid="{D5CDD505-2E9C-101B-9397-08002B2CF9AE}" pid="13" name="SCN0000522">
    <vt:lpwstr>Generiek documenttype</vt:lpwstr>
  </property>
  <property fmtid="{D5CDD505-2E9C-101B-9397-08002B2CF9AE}" pid="14" name="SCN0000531">
    <vt:lpwstr>Nee</vt:lpwstr>
  </property>
  <property fmtid="{D5CDD505-2E9C-101B-9397-08002B2CF9AE}" pid="15" name="SCN0000537">
    <vt:lpwstr>Nee</vt:lpwstr>
  </property>
  <property fmtid="{D5CDD505-2E9C-101B-9397-08002B2CF9AE}" pid="16" name="SCN0000524">
    <vt:lpwstr>Intern</vt:lpwstr>
  </property>
  <property fmtid="{D5CDD505-2E9C-101B-9397-08002B2CF9AE}" pid="17" name="SCN0000532">
    <vt:lpwstr>Nee</vt:lpwstr>
  </property>
  <property fmtid="{D5CDD505-2E9C-101B-9397-08002B2CF9AE}" pid="18" name="SCN0000526">
    <vt:lpwstr>Bewaren</vt:lpwstr>
  </property>
  <property fmtid="{D5CDD505-2E9C-101B-9397-08002B2CF9AE}" pid="19" name="VN00000017">
    <vt:lpwstr>Bericht</vt:lpwstr>
  </property>
  <property fmtid="{D5CDD505-2E9C-101B-9397-08002B2CF9AE}" pid="20" name="VN00000015">
    <vt:lpwstr>Nee</vt:lpwstr>
  </property>
  <property fmtid="{D5CDD505-2E9C-101B-9397-08002B2CF9AE}" pid="21" name="VN00000076">
    <vt:lpwstr>Nee</vt:lpwstr>
  </property>
  <property fmtid="{D5CDD505-2E9C-101B-9397-08002B2CF9AE}" pid="22" name="VN00000121">
    <vt:lpwstr>Scanner - code; Scan - datum; Medewerker naam -  Registreren</vt:lpwstr>
  </property>
  <property fmtid="{D5CDD505-2E9C-101B-9397-08002B2CF9AE}" pid="23" name="ARX_LastSignatureReason">
    <vt:lpwstr>Unknown</vt:lpwstr>
  </property>
  <property fmtid="{D5CDD505-2E9C-101B-9397-08002B2CF9AE}" pid="24" name="Signatures Status">
    <vt:lpwstr>Unknown</vt:lpwstr>
  </property>
  <property fmtid="{D5CDD505-2E9C-101B-9397-08002B2CF9AE}" pid="25" name="ARX_SignaturesCount">
    <vt:lpwstr>Unknown</vt:lpwstr>
  </property>
  <property fmtid="{D5CDD505-2E9C-101B-9397-08002B2CF9AE}" pid="26" name="ARX_LastSignatureStatus">
    <vt:lpwstr>Unknown</vt:lpwstr>
  </property>
  <property fmtid="{D5CDD505-2E9C-101B-9397-08002B2CF9AE}" pid="27" name="ARX_LastSignatureDateTime">
    <vt:lpwstr>Unknown</vt:lpwstr>
  </property>
  <property fmtid="{D5CDD505-2E9C-101B-9397-08002B2CF9AE}" pid="28" name="ARX_LastSignerName">
    <vt:lpwstr>Unknown</vt:lpwstr>
  </property>
  <property fmtid="{D5CDD505-2E9C-101B-9397-08002B2CF9AE}" pid="29" name="ARX_LastVerifiedOn">
    <vt:lpwstr>Unknown</vt:lpwstr>
  </property>
  <property fmtid="{D5CDD505-2E9C-101B-9397-08002B2CF9AE}" pid="30" name="Fasen">
    <vt:lpwstr>3. Gunning</vt:lpwstr>
  </property>
  <property fmtid="{D5CDD505-2E9C-101B-9397-08002B2CF9AE}" pid="31" name="Subfase">
    <vt:lpwstr>3.3 NvI</vt:lpwstr>
  </property>
  <property fmtid="{D5CDD505-2E9C-101B-9397-08002B2CF9AE}" pid="32" name="SCN0000059">
    <vt:lpwstr>Nee</vt:lpwstr>
  </property>
  <property fmtid="{D5CDD505-2E9C-101B-9397-08002B2CF9AE}" pid="33" name="VN00000115">
    <vt:lpwstr>Ja</vt:lpwstr>
  </property>
  <property fmtid="{D5CDD505-2E9C-101B-9397-08002B2CF9AE}" pid="34" name="SCN0000041">
    <vt:lpwstr>Nee</vt:lpwstr>
  </property>
  <property fmtid="{D5CDD505-2E9C-101B-9397-08002B2CF9AE}" pid="35" name="SCNE000052">
    <vt:lpwstr>Werkdag</vt:lpwstr>
  </property>
  <property fmtid="{D5CDD505-2E9C-101B-9397-08002B2CF9AE}" pid="36" name="SCNE000081">
    <vt:lpwstr>Jaar</vt:lpwstr>
  </property>
  <property fmtid="{D5CDD505-2E9C-101B-9397-08002B2CF9AE}" pid="37" name="SCN0000065">
    <vt:lpwstr>Nee</vt:lpwstr>
  </property>
  <property fmtid="{D5CDD505-2E9C-101B-9397-08002B2CF9AE}" pid="38" name="VN00000122">
    <vt:lpwstr>Unitmanager A&amp;I</vt:lpwstr>
  </property>
  <property fmtid="{D5CDD505-2E9C-101B-9397-08002B2CF9AE}" pid="39" name="SCN0000080">
    <vt:lpwstr>Vernietigen</vt:lpwstr>
  </property>
  <property fmtid="{D5CDD505-2E9C-101B-9397-08002B2CF9AE}" pid="40" name="SCNE000056">
    <vt:lpwstr>Werkdag</vt:lpwstr>
  </property>
  <property fmtid="{D5CDD505-2E9C-101B-9397-08002B2CF9AE}" pid="41" name="SCN0000129">
    <vt:lpwstr>2020-01-31T08:56:04+00:00</vt:lpwstr>
  </property>
  <property fmtid="{D5CDD505-2E9C-101B-9397-08002B2CF9AE}" pid="42" name="SGC0002002">
    <vt:lpwstr>312</vt:lpwstr>
  </property>
  <property fmtid="{D5CDD505-2E9C-101B-9397-08002B2CF9AE}" pid="43" name="SGC0001002">
    <vt:lpwstr>Ja</vt:lpwstr>
  </property>
  <property fmtid="{D5CDD505-2E9C-101B-9397-08002B2CF9AE}" pid="44" name="SCN0000082">
    <vt:lpwstr>Na afloop contract</vt:lpwstr>
  </property>
  <property fmtid="{D5CDD505-2E9C-101B-9397-08002B2CF9AE}" pid="45" name="SCNE000053">
    <vt:lpwstr>Werkdag</vt:lpwstr>
  </property>
  <property fmtid="{D5CDD505-2E9C-101B-9397-08002B2CF9AE}" pid="46" name="SCN0000123">
    <vt:lpwstr>Lokaal</vt:lpwstr>
  </property>
  <property fmtid="{D5CDD505-2E9C-101B-9397-08002B2CF9AE}" pid="47" name="SCN0000117">
    <vt:lpwstr>2016-03-22T12:37:12+00:00</vt:lpwstr>
  </property>
  <property fmtid="{D5CDD505-2E9C-101B-9397-08002B2CF9AE}" pid="48" name="SCNT000076">
    <vt:lpwstr>Selectielijst COA 2013- , handeling 37; BSD COA 1994- (2010) 2012 (geactualiseerd), handeling 54;</vt:lpwstr>
  </property>
  <property fmtid="{D5CDD505-2E9C-101B-9397-08002B2CF9AE}" pid="49" name="SCN0000057">
    <vt:lpwstr>Ja</vt:lpwstr>
  </property>
  <property fmtid="{D5CDD505-2E9C-101B-9397-08002B2CF9AE}" pid="50" name="SCN0000064">
    <vt:lpwstr>Ja</vt:lpwstr>
  </property>
  <property fmtid="{D5CDD505-2E9C-101B-9397-08002B2CF9AE}" pid="51" name="SCN0000063">
    <vt:lpwstr>Nee</vt:lpwstr>
  </property>
  <property fmtid="{D5CDD505-2E9C-101B-9397-08002B2CF9AE}" pid="52" name="VN00000123">
    <vt:lpwstr>Creatie - datum; Zaak - code</vt:lpwstr>
  </property>
  <property fmtid="{D5CDD505-2E9C-101B-9397-08002B2CF9AE}" pid="53" name="SCN0000062">
    <vt:lpwstr>Nee</vt:lpwstr>
  </property>
  <property fmtid="{D5CDD505-2E9C-101B-9397-08002B2CF9AE}" pid="54" name="SCN0000028">
    <vt:lpwstr>Het uitvoeren van een aanbesteding</vt:lpwstr>
  </property>
  <property fmtid="{D5CDD505-2E9C-101B-9397-08002B2CF9AE}" pid="55" name="HoofdPerceel">
    <vt:lpwstr/>
  </property>
  <property fmtid="{D5CDD505-2E9C-101B-9397-08002B2CF9AE}" pid="56" name="SCNE000055">
    <vt:lpwstr>Werkdag</vt:lpwstr>
  </property>
  <property fmtid="{D5CDD505-2E9C-101B-9397-08002B2CF9AE}" pid="57" name="SCN0000026">
    <vt:lpwstr>Aanbesteding</vt:lpwstr>
  </property>
  <property fmtid="{D5CDD505-2E9C-101B-9397-08002B2CF9AE}" pid="58" name="COAIsDocumentArchived">
    <vt:lpwstr>0</vt:lpwstr>
  </property>
  <property fmtid="{D5CDD505-2E9C-101B-9397-08002B2CF9AE}" pid="59" name="CaseStartDate">
    <vt:lpwstr>2024-06-23T22:00:00+00:00</vt:lpwstr>
  </property>
  <property fmtid="{D5CDD505-2E9C-101B-9397-08002B2CF9AE}" pid="60" name="SCN0000058">
    <vt:lpwstr>Nee</vt:lpwstr>
  </property>
  <property fmtid="{D5CDD505-2E9C-101B-9397-08002B2CF9AE}" pid="61" name="SCN0000061">
    <vt:lpwstr>Nee</vt:lpwstr>
  </property>
  <property fmtid="{D5CDD505-2E9C-101B-9397-08002B2CF9AE}" pid="62" name="SCN0000035">
    <vt:lpwstr>Dit werkproces wordt intern getriggerd</vt:lpwstr>
  </property>
  <property fmtid="{D5CDD505-2E9C-101B-9397-08002B2CF9AE}" pid="63" name="Typeaanbesteding">
    <vt:lpwstr/>
  </property>
  <property fmtid="{D5CDD505-2E9C-101B-9397-08002B2CF9AE}" pid="64" name="SCN0000040">
    <vt:lpwstr>Specifiek werkproces</vt:lpwstr>
  </property>
  <property fmtid="{D5CDD505-2E9C-101B-9397-08002B2CF9AE}" pid="65" name="SCNT000047">
    <vt:lpwstr>Aanbestedingswet 2012; Aanbestedingsbesluit;</vt:lpwstr>
  </property>
  <property fmtid="{D5CDD505-2E9C-101B-9397-08002B2CF9AE}" pid="66" name="SCN0000031">
    <vt:lpwstr>1;#Stevens, Jos</vt:lpwstr>
  </property>
  <property fmtid="{D5CDD505-2E9C-101B-9397-08002B2CF9AE}" pid="67" name="SCNE000054">
    <vt:lpwstr>Werkdag</vt:lpwstr>
  </property>
  <property fmtid="{D5CDD505-2E9C-101B-9397-08002B2CF9AE}" pid="68" name="SCNW000081">
    <vt:lpwstr>10</vt:lpwstr>
  </property>
  <property fmtid="{D5CDD505-2E9C-101B-9397-08002B2CF9AE}" pid="69" name="SCN0000071">
    <vt:lpwstr>Ondersteunen/Inkopen en contracteren</vt:lpwstr>
  </property>
  <property fmtid="{D5CDD505-2E9C-101B-9397-08002B2CF9AE}" pid="70" name="SCN0000070">
    <vt:lpwstr>Trigger Intern (TI)</vt:lpwstr>
  </property>
  <property fmtid="{D5CDD505-2E9C-101B-9397-08002B2CF9AE}" pid="71" name="SCN0000060">
    <vt:lpwstr>Nee</vt:lpwstr>
  </property>
  <property fmtid="{D5CDD505-2E9C-101B-9397-08002B2CF9AE}" pid="72" name="TaxCatchAll">
    <vt:lpwstr>1;#Aanbesteding|{44172a01-e50d-4a3b-a9ca-fffd25644391}</vt:lpwstr>
  </property>
  <property fmtid="{D5CDD505-2E9C-101B-9397-08002B2CF9AE}" pid="73" name="ProcessNameTaxHTField0">
    <vt:lpwstr>Aanbesteding|{44172a01-e50d-4a3b-a9ca-fffd25644391}</vt:lpwstr>
  </property>
  <property fmtid="{D5CDD505-2E9C-101B-9397-08002B2CF9AE}" pid="74" name="_dlc_DocIdItemGuid">
    <vt:lpwstr>f9fe0c92-4ee0-4916-ba5f-ec861c8ddf25</vt:lpwstr>
  </property>
  <property fmtid="{D5CDD505-2E9C-101B-9397-08002B2CF9AE}" pid="75" name="AutoGenerated">
    <vt:lpwstr>0</vt:lpwstr>
  </property>
  <property fmtid="{D5CDD505-2E9C-101B-9397-08002B2CF9AE}" pid="76" name="SharedCaseName">
    <vt:lpwstr>Assessments</vt:lpwstr>
  </property>
  <property fmtid="{D5CDD505-2E9C-101B-9397-08002B2CF9AE}" pid="77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78" name="ProcessName">
    <vt:lpwstr>1;#Aanbesteding|{44172a01-e50d-4a3b-a9ca-fffd25644391}</vt:lpwstr>
  </property>
  <property fmtid="{D5CDD505-2E9C-101B-9397-08002B2CF9AE}" pid="79" name="COADocumenttype">
    <vt:lpwstr>Programma van Eisen</vt:lpwstr>
  </property>
  <property fmtid="{D5CDD505-2E9C-101B-9397-08002B2CF9AE}" pid="80" name="_docset_NoMedatataSyncRequired">
    <vt:lpwstr>False</vt:lpwstr>
  </property>
  <property fmtid="{D5CDD505-2E9C-101B-9397-08002B2CF9AE}" pid="81" name="CaseOwner">
    <vt:lpwstr>1560;#Altena, Barry van</vt:lpwstr>
  </property>
  <property fmtid="{D5CDD505-2E9C-101B-9397-08002B2CF9AE}" pid="82" name="CaseManager">
    <vt:lpwstr>1313;#Bruijn, Anne de</vt:lpwstr>
  </property>
  <property fmtid="{D5CDD505-2E9C-101B-9397-08002B2CF9AE}" pid="83" name="Created">
    <vt:lpwstr>2025-03-27T12:24:36+00:00</vt:lpwstr>
  </property>
  <property fmtid="{D5CDD505-2E9C-101B-9397-08002B2CF9AE}" pid="84" name="Modified">
    <vt:lpwstr>2025-05-08T12:52:25+00:00</vt:lpwstr>
  </property>
  <property fmtid="{D5CDD505-2E9C-101B-9397-08002B2CF9AE}" pid="85" name="_dlc_DocId">
    <vt:lpwstr>CDR-1193203</vt:lpwstr>
  </property>
  <property fmtid="{D5CDD505-2E9C-101B-9397-08002B2CF9AE}" pid="86" name="_dlc_DocIdUrl">
    <vt:lpwstr>https://plein-dms.coa.local/processen/LP00000012/assessments-1/_layouts/15/DocIdRedir.aspx?ID=CDR-1193203, CDR-1193203</vt:lpwstr>
  </property>
</Properties>
</file>