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wijzijnkarel-my.sharepoint.com/personal/a_kennes_wijzijnkarel_nl/Documents/Documenten/Aanbestedingen/Maaien openbare grasvelden/1. Documenten/"/>
    </mc:Choice>
  </mc:AlternateContent>
  <xr:revisionPtr revIDLastSave="4" documentId="8_{E5473729-4691-4089-B317-1B8CD40EA177}" xr6:coauthVersionLast="47" xr6:coauthVersionMax="47" xr10:uidLastSave="{33E9BB30-657A-4F2C-9C22-076CD9D8441E}"/>
  <bookViews>
    <workbookView xWindow="-120" yWindow="-120" windowWidth="29040" windowHeight="15720" tabRatio="775" xr2:uid="{00000000-000D-0000-FFFF-FFFF00000000}"/>
  </bookViews>
  <sheets>
    <sheet name="invulformulier" sheetId="21" r:id="rId1"/>
  </sheets>
  <definedNames>
    <definedName name="_xlnm.Print_Area" localSheetId="0">invulformulier!$B$1:$M$66</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6" i="21" l="1"/>
  <c r="M48" i="21"/>
  <c r="C11" i="21" l="1"/>
  <c r="L46" i="21"/>
  <c r="J46" i="21"/>
  <c r="H46" i="21"/>
  <c r="F46" i="21"/>
  <c r="K45" i="21"/>
  <c r="K44" i="21"/>
  <c r="K43" i="21"/>
  <c r="K42" i="21"/>
  <c r="K41" i="21"/>
  <c r="K40" i="21"/>
  <c r="K39" i="21"/>
  <c r="K38" i="21"/>
  <c r="K37" i="21"/>
  <c r="K36" i="21"/>
  <c r="K35" i="21"/>
  <c r="K34" i="21"/>
  <c r="K33" i="21"/>
  <c r="K32" i="21"/>
  <c r="K31" i="21"/>
  <c r="I45" i="21"/>
  <c r="I44" i="21"/>
  <c r="I43" i="21"/>
  <c r="I42" i="21"/>
  <c r="I41" i="21"/>
  <c r="I40" i="21"/>
  <c r="I39" i="21"/>
  <c r="I38" i="21"/>
  <c r="I37" i="21"/>
  <c r="I36" i="21"/>
  <c r="I35" i="21"/>
  <c r="I34" i="21"/>
  <c r="I33" i="21"/>
  <c r="I32" i="21"/>
  <c r="I31" i="21"/>
  <c r="G31" i="21"/>
  <c r="G45" i="21"/>
  <c r="G44" i="21"/>
  <c r="G43" i="21"/>
  <c r="G42" i="21"/>
  <c r="G41" i="21"/>
  <c r="G40" i="21"/>
  <c r="G39" i="21"/>
  <c r="G38" i="21"/>
  <c r="G37" i="21"/>
  <c r="G36" i="21"/>
  <c r="G35" i="21"/>
  <c r="G34" i="21"/>
  <c r="G33" i="21"/>
  <c r="G32" i="21"/>
  <c r="E45" i="21"/>
  <c r="E44" i="21"/>
  <c r="E43" i="21"/>
  <c r="E42" i="21"/>
  <c r="E41" i="21"/>
  <c r="E40" i="21"/>
  <c r="E39" i="21"/>
  <c r="E38" i="21"/>
  <c r="E37" i="21"/>
  <c r="E36" i="21"/>
  <c r="E35" i="21"/>
  <c r="E34" i="21"/>
  <c r="E33" i="21"/>
  <c r="E32" i="21"/>
  <c r="E31" i="21"/>
  <c r="F24" i="21"/>
  <c r="K23" i="21"/>
  <c r="K22" i="21"/>
  <c r="K21" i="21"/>
  <c r="K20" i="21"/>
  <c r="K19" i="21"/>
  <c r="K18" i="21"/>
  <c r="K17" i="21"/>
  <c r="K16" i="21"/>
  <c r="I23" i="21"/>
  <c r="I22" i="21"/>
  <c r="I21" i="21"/>
  <c r="I20" i="21"/>
  <c r="I19" i="21"/>
  <c r="I18" i="21"/>
  <c r="I17" i="21"/>
  <c r="I16" i="21"/>
  <c r="G23" i="21"/>
  <c r="G22" i="21"/>
  <c r="G21" i="21"/>
  <c r="G20" i="21"/>
  <c r="G19" i="21"/>
  <c r="G18" i="21"/>
  <c r="G17" i="21"/>
  <c r="G16" i="21"/>
  <c r="E23" i="21"/>
  <c r="E22" i="21"/>
  <c r="E21" i="21"/>
  <c r="E20" i="21"/>
  <c r="E19" i="21"/>
  <c r="E18" i="21"/>
  <c r="E17" i="21"/>
  <c r="E16" i="21"/>
  <c r="J24" i="21"/>
  <c r="H24" i="21"/>
  <c r="E46" i="21" l="1"/>
  <c r="G46" i="21"/>
  <c r="H47" i="21" s="1"/>
  <c r="I46" i="21"/>
  <c r="K46" i="21"/>
  <c r="K24" i="21"/>
  <c r="G24" i="21"/>
  <c r="H25" i="21" s="1"/>
  <c r="L47" i="21" l="1"/>
  <c r="J47" i="21"/>
  <c r="F47" i="21"/>
  <c r="L24" i="21"/>
  <c r="L25" i="21" s="1"/>
  <c r="M47" i="21" l="1"/>
  <c r="E24" i="21"/>
  <c r="F25" i="21" s="1"/>
  <c r="I24" i="21" l="1"/>
  <c r="J25" i="21" s="1"/>
  <c r="M25" i="21" s="1"/>
  <c r="C10" i="21" s="1"/>
</calcChain>
</file>

<file path=xl/sharedStrings.xml><?xml version="1.0" encoding="utf-8"?>
<sst xmlns="http://schemas.openxmlformats.org/spreadsheetml/2006/main" count="96" uniqueCount="56">
  <si>
    <t xml:space="preserve">Inschrijver </t>
  </si>
  <si>
    <t>brandstof</t>
  </si>
  <si>
    <t>weegfactor</t>
  </si>
  <si>
    <t xml:space="preserve">waardering </t>
  </si>
  <si>
    <t>stroom</t>
  </si>
  <si>
    <t>waterstof</t>
  </si>
  <si>
    <t>stage V</t>
  </si>
  <si>
    <t>stage IV</t>
  </si>
  <si>
    <t>stage IIIb</t>
  </si>
  <si>
    <t>diesel / HVO(&lt;100)</t>
  </si>
  <si>
    <t>aandrijving</t>
  </si>
  <si>
    <t xml:space="preserve">elektromotor </t>
  </si>
  <si>
    <t>verbrandingsmotor</t>
  </si>
  <si>
    <t>groen gas (BNG/LBG)</t>
  </si>
  <si>
    <t>(plug-in hybride)</t>
  </si>
  <si>
    <t>aardgas (CNG/LNG)</t>
  </si>
  <si>
    <t>HVO(&lt;100)/GTL</t>
  </si>
  <si>
    <t>benzine/diesel</t>
  </si>
  <si>
    <t>(hybride)</t>
  </si>
  <si>
    <t xml:space="preserve">verbrandingsmotor </t>
  </si>
  <si>
    <t>Inschrijver</t>
  </si>
  <si>
    <t>gevestigd te</t>
  </si>
  <si>
    <t>KVK-nummer</t>
  </si>
  <si>
    <t>te (plaats)</t>
  </si>
  <si>
    <t>handtekening</t>
  </si>
  <si>
    <t xml:space="preserve">naam </t>
  </si>
  <si>
    <t>functie</t>
  </si>
  <si>
    <t>WERKTUIGEN</t>
  </si>
  <si>
    <t>VOERTUIGEN</t>
  </si>
  <si>
    <t>behaald</t>
  </si>
  <si>
    <t>te behalen</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</si>
  <si>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</si>
  <si>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</si>
  <si>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Instructie</t>
  </si>
  <si>
    <t>HVO 100 (biodiesel)</t>
  </si>
  <si>
    <t>motor</t>
  </si>
  <si>
    <t>(zero-emissie)</t>
  </si>
  <si>
    <t>&amp; elektromotor</t>
  </si>
  <si>
    <t>totaal aantal uren inzet</t>
  </si>
  <si>
    <t>totaal aantal dagen inzet</t>
  </si>
  <si>
    <t>De inschrijver draagt het risico van aanwezigheid van dit Invulformulier bij de inschrijving.</t>
  </si>
  <si>
    <t>totale ureninzet</t>
  </si>
  <si>
    <t>totale dageninzet</t>
  </si>
  <si>
    <t>totale fictieve meerwaarde</t>
  </si>
  <si>
    <t>Invulformulier Zero-Emissie materieel</t>
  </si>
  <si>
    <t>Alle blauwe velden invullen:</t>
  </si>
  <si>
    <t>Dit invulformulier geheel invullen, ondertekenen en bij de inschrijving voegen.</t>
  </si>
  <si>
    <t>contractjaar 1</t>
  </si>
  <si>
    <t>contractjaar 2</t>
  </si>
  <si>
    <t>contractjaar 3</t>
  </si>
  <si>
    <t>contractjaar 4</t>
  </si>
  <si>
    <t>Totale fictieve aftrek</t>
  </si>
  <si>
    <t xml:space="preserve"> behaalde fictieve aftrek</t>
  </si>
  <si>
    <t>te behalenfictieve aftrek</t>
  </si>
  <si>
    <t>te behalen fictieve aftrek</t>
  </si>
  <si>
    <t>Maaien openbare grasvelden Dongen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</si>
</sst>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s>
  <borders count="7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6">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0" fontId="2" fillId="2" borderId="1" xfId="0" applyFont="1" applyFill="1" applyBorder="1" applyAlignment="1">
      <alignment vertical="center" wrapText="1"/>
    </xf>
    <xf numFmtId="164" fontId="11"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0" fontId="2" fillId="2" borderId="25" xfId="0" applyFont="1" applyFill="1" applyBorder="1" applyAlignment="1">
      <alignment vertical="center" wrapText="1"/>
    </xf>
    <xf numFmtId="0" fontId="2" fillId="2" borderId="28" xfId="0" applyFont="1" applyFill="1" applyBorder="1" applyAlignment="1">
      <alignment vertical="center" wrapText="1"/>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2" fillId="0" borderId="13" xfId="0" applyFont="1" applyBorder="1"/>
    <xf numFmtId="0" fontId="12" fillId="0" borderId="34" xfId="0" applyFont="1" applyBorder="1"/>
    <xf numFmtId="0" fontId="12" fillId="0" borderId="0" xfId="0" applyFont="1"/>
    <xf numFmtId="0" fontId="5" fillId="0" borderId="1" xfId="0" applyFont="1" applyBorder="1" applyAlignment="1">
      <alignment wrapText="1"/>
    </xf>
    <xf numFmtId="0" fontId="5" fillId="0" borderId="9" xfId="0" applyFont="1" applyBorder="1" applyAlignment="1">
      <alignment wrapText="1"/>
    </xf>
    <xf numFmtId="0" fontId="5" fillId="0" borderId="38" xfId="0" applyFont="1" applyBorder="1" applyAlignment="1">
      <alignment wrapText="1"/>
    </xf>
    <xf numFmtId="0" fontId="5" fillId="0" borderId="19" xfId="0" applyFont="1" applyBorder="1" applyAlignment="1">
      <alignment wrapText="1"/>
    </xf>
    <xf numFmtId="0" fontId="5" fillId="0" borderId="40" xfId="0" applyFont="1" applyBorder="1" applyAlignment="1">
      <alignment wrapText="1"/>
    </xf>
    <xf numFmtId="0" fontId="12" fillId="0" borderId="30" xfId="0" applyFont="1" applyBorder="1" applyAlignment="1">
      <alignment wrapText="1"/>
    </xf>
    <xf numFmtId="164" fontId="11"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1" fillId="0" borderId="0" xfId="1" applyNumberFormat="1" applyFont="1" applyFill="1" applyBorder="1" applyAlignment="1" applyProtection="1">
      <alignment vertical="center"/>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8" fillId="3" borderId="27" xfId="0" applyFont="1" applyFill="1" applyBorder="1" applyAlignment="1">
      <alignment horizontal="left" vertical="center"/>
    </xf>
    <xf numFmtId="0" fontId="2" fillId="2" borderId="26" xfId="0" applyFont="1" applyFill="1" applyBorder="1" applyAlignment="1">
      <alignment vertical="center"/>
    </xf>
    <xf numFmtId="0" fontId="12" fillId="0" borderId="34" xfId="0" applyFont="1" applyBorder="1" applyAlignment="1">
      <alignment horizontal="right"/>
    </xf>
    <xf numFmtId="0" fontId="2" fillId="2" borderId="27" xfId="0" applyFont="1" applyFill="1" applyBorder="1" applyAlignment="1">
      <alignment horizontal="left" wrapText="1"/>
    </xf>
    <xf numFmtId="0" fontId="5" fillId="0" borderId="29" xfId="0" applyFont="1" applyBorder="1"/>
    <xf numFmtId="0" fontId="5" fillId="0" borderId="2" xfId="0" applyFont="1" applyBorder="1"/>
    <xf numFmtId="0" fontId="2" fillId="2" borderId="49" xfId="0" applyFont="1" applyFill="1" applyBorder="1" applyAlignment="1">
      <alignment vertical="center" wrapText="1"/>
    </xf>
    <xf numFmtId="0" fontId="18" fillId="0" borderId="0" xfId="0" applyFont="1"/>
    <xf numFmtId="49" fontId="5" fillId="0" borderId="0" xfId="0" applyNumberFormat="1" applyFont="1" applyAlignment="1">
      <alignment horizontal="left"/>
    </xf>
    <xf numFmtId="1" fontId="5" fillId="4" borderId="50" xfId="2" applyNumberFormat="1" applyFont="1" applyFill="1" applyBorder="1" applyAlignment="1" applyProtection="1">
      <alignment horizontal="center"/>
      <protection locked="0"/>
    </xf>
    <xf numFmtId="1" fontId="5" fillId="4" borderId="51" xfId="2" applyNumberFormat="1" applyFont="1" applyFill="1" applyBorder="1" applyAlignment="1" applyProtection="1">
      <alignment horizontal="center"/>
      <protection locked="0"/>
    </xf>
    <xf numFmtId="1" fontId="5" fillId="4" borderId="52" xfId="2" applyNumberFormat="1" applyFont="1" applyFill="1" applyBorder="1" applyAlignment="1" applyProtection="1">
      <alignment horizontal="center"/>
      <protection locked="0"/>
    </xf>
    <xf numFmtId="1" fontId="5" fillId="4" borderId="53" xfId="2" applyNumberFormat="1" applyFont="1" applyFill="1" applyBorder="1" applyAlignment="1" applyProtection="1">
      <alignment horizontal="center"/>
      <protection locked="0"/>
    </xf>
    <xf numFmtId="1" fontId="5" fillId="4" borderId="54" xfId="2" applyNumberFormat="1" applyFont="1" applyFill="1" applyBorder="1" applyAlignment="1" applyProtection="1">
      <alignment horizontal="center"/>
      <protection locked="0"/>
    </xf>
    <xf numFmtId="1" fontId="5" fillId="4" borderId="55" xfId="2" applyNumberFormat="1" applyFont="1" applyFill="1" applyBorder="1" applyAlignment="1" applyProtection="1">
      <alignment horizontal="center"/>
      <protection locked="0"/>
    </xf>
    <xf numFmtId="1" fontId="5" fillId="4" borderId="56" xfId="2" applyNumberFormat="1" applyFont="1" applyFill="1" applyBorder="1" applyAlignment="1" applyProtection="1">
      <alignment horizontal="center"/>
      <protection locked="0"/>
    </xf>
    <xf numFmtId="1" fontId="5" fillId="4" borderId="57" xfId="2" applyNumberFormat="1" applyFont="1" applyFill="1" applyBorder="1" applyAlignment="1" applyProtection="1">
      <alignment horizontal="center"/>
      <protection locked="0"/>
    </xf>
    <xf numFmtId="0" fontId="5" fillId="0" borderId="39" xfId="0" applyFont="1" applyBorder="1" applyAlignment="1">
      <alignment vertical="top" wrapText="1"/>
    </xf>
    <xf numFmtId="0" fontId="8" fillId="3" borderId="26" xfId="0" applyFont="1" applyFill="1" applyBorder="1" applyAlignment="1">
      <alignment horizontal="center" vertical="center"/>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8" fillId="3" borderId="27" xfId="0" applyFont="1" applyFill="1" applyBorder="1" applyAlignment="1">
      <alignment horizontal="center" vertical="center"/>
    </xf>
    <xf numFmtId="1" fontId="5" fillId="0" borderId="50" xfId="2" applyNumberFormat="1" applyFont="1" applyBorder="1" applyAlignment="1" applyProtection="1">
      <alignment horizontal="center"/>
    </xf>
    <xf numFmtId="0" fontId="5" fillId="0" borderId="65" xfId="0" applyFont="1" applyBorder="1"/>
    <xf numFmtId="0" fontId="2" fillId="2" borderId="3" xfId="0" applyFont="1" applyFill="1" applyBorder="1" applyAlignment="1">
      <alignment vertical="center" wrapText="1"/>
    </xf>
    <xf numFmtId="0" fontId="0" fillId="0" borderId="0" xfId="0" applyAlignment="1">
      <alignment vertical="top"/>
    </xf>
    <xf numFmtId="0" fontId="8" fillId="3" borderId="25" xfId="0" applyFont="1" applyFill="1" applyBorder="1" applyAlignment="1">
      <alignment vertical="center"/>
    </xf>
    <xf numFmtId="0" fontId="8" fillId="3" borderId="41" xfId="0" applyFont="1" applyFill="1" applyBorder="1" applyAlignment="1">
      <alignment horizontal="center" vertical="center"/>
    </xf>
    <xf numFmtId="0" fontId="5" fillId="4" borderId="0" xfId="0" applyFont="1" applyFill="1"/>
    <xf numFmtId="1" fontId="5" fillId="4" borderId="64" xfId="2" applyNumberFormat="1" applyFont="1" applyFill="1" applyBorder="1" applyAlignment="1" applyProtection="1">
      <alignment horizontal="center"/>
      <protection locked="0"/>
    </xf>
    <xf numFmtId="1" fontId="5" fillId="4" borderId="9" xfId="2" applyNumberFormat="1" applyFont="1" applyFill="1" applyBorder="1" applyAlignment="1" applyProtection="1">
      <alignment horizontal="center"/>
      <protection locked="0"/>
    </xf>
    <xf numFmtId="1" fontId="5" fillId="4" borderId="11" xfId="2" applyNumberFormat="1" applyFont="1" applyFill="1" applyBorder="1" applyAlignment="1" applyProtection="1">
      <alignment horizontal="center"/>
      <protection locked="0"/>
    </xf>
    <xf numFmtId="1" fontId="5" fillId="4" borderId="5" xfId="2" applyNumberFormat="1" applyFont="1" applyFill="1" applyBorder="1" applyAlignment="1" applyProtection="1">
      <alignment horizontal="center"/>
      <protection locked="0"/>
    </xf>
    <xf numFmtId="1" fontId="5" fillId="4" borderId="17" xfId="2" applyNumberFormat="1" applyFont="1" applyFill="1" applyBorder="1" applyAlignment="1" applyProtection="1">
      <alignment horizontal="center"/>
      <protection locked="0"/>
    </xf>
    <xf numFmtId="1" fontId="5" fillId="4" borderId="23" xfId="2" applyNumberFormat="1" applyFont="1" applyFill="1" applyBorder="1" applyAlignment="1" applyProtection="1">
      <alignment horizontal="center"/>
      <protection locked="0"/>
    </xf>
    <xf numFmtId="1" fontId="5" fillId="0" borderId="64" xfId="2" applyNumberFormat="1" applyFont="1" applyBorder="1" applyAlignment="1" applyProtection="1">
      <alignment horizontal="center"/>
    </xf>
    <xf numFmtId="0" fontId="2" fillId="2" borderId="58" xfId="0" applyFont="1" applyFill="1" applyBorder="1" applyAlignment="1">
      <alignment vertical="center" wrapText="1"/>
    </xf>
    <xf numFmtId="1" fontId="5" fillId="4" borderId="66" xfId="2" applyNumberFormat="1" applyFont="1" applyFill="1" applyBorder="1" applyAlignment="1" applyProtection="1">
      <alignment horizontal="center"/>
      <protection locked="0"/>
    </xf>
    <xf numFmtId="1" fontId="5" fillId="4" borderId="68" xfId="2" applyNumberFormat="1" applyFont="1" applyFill="1" applyBorder="1" applyAlignment="1" applyProtection="1">
      <alignment horizontal="center"/>
      <protection locked="0"/>
    </xf>
    <xf numFmtId="1" fontId="5" fillId="4" borderId="69" xfId="2" applyNumberFormat="1" applyFont="1" applyFill="1" applyBorder="1" applyAlignment="1" applyProtection="1">
      <alignment horizontal="center"/>
      <protection locked="0"/>
    </xf>
    <xf numFmtId="1" fontId="5" fillId="4" borderId="70" xfId="2" applyNumberFormat="1" applyFont="1" applyFill="1" applyBorder="1" applyAlignment="1" applyProtection="1">
      <alignment horizontal="center"/>
      <protection locked="0"/>
    </xf>
    <xf numFmtId="1" fontId="5" fillId="4" borderId="71" xfId="2" applyNumberFormat="1" applyFont="1" applyFill="1" applyBorder="1" applyAlignment="1" applyProtection="1">
      <alignment horizontal="center"/>
      <protection locked="0"/>
    </xf>
    <xf numFmtId="1" fontId="5" fillId="4" borderId="72" xfId="2" applyNumberFormat="1" applyFont="1" applyFill="1" applyBorder="1" applyAlignment="1" applyProtection="1">
      <alignment horizontal="center"/>
      <protection locked="0"/>
    </xf>
    <xf numFmtId="1" fontId="5" fillId="0" borderId="66" xfId="2" applyNumberFormat="1" applyFont="1" applyBorder="1" applyAlignment="1" applyProtection="1">
      <alignment horizontal="center"/>
    </xf>
    <xf numFmtId="0" fontId="2" fillId="2" borderId="12" xfId="0" applyFont="1" applyFill="1" applyBorder="1" applyAlignment="1">
      <alignment vertical="center" wrapText="1"/>
    </xf>
    <xf numFmtId="1" fontId="3" fillId="0" borderId="74" xfId="1" applyNumberFormat="1" applyFont="1" applyBorder="1" applyAlignment="1" applyProtection="1">
      <alignment horizontal="center"/>
    </xf>
    <xf numFmtId="0" fontId="2" fillId="2" borderId="64" xfId="0" applyFont="1" applyFill="1" applyBorder="1" applyAlignment="1">
      <alignment vertical="center" wrapText="1"/>
    </xf>
    <xf numFmtId="1" fontId="5" fillId="0" borderId="64"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67" xfId="1" applyNumberFormat="1" applyFont="1" applyBorder="1" applyAlignment="1" applyProtection="1">
      <alignment horizontal="center"/>
    </xf>
    <xf numFmtId="1" fontId="3" fillId="0" borderId="10" xfId="1" applyNumberFormat="1" applyFont="1" applyBorder="1" applyAlignment="1" applyProtection="1">
      <alignment horizontal="center"/>
    </xf>
    <xf numFmtId="0" fontId="8" fillId="3" borderId="58" xfId="0" applyFont="1" applyFill="1" applyBorder="1" applyAlignment="1">
      <alignment vertical="center"/>
    </xf>
    <xf numFmtId="165" fontId="5" fillId="0" borderId="75" xfId="1" applyNumberFormat="1" applyFont="1" applyBorder="1" applyAlignment="1" applyProtection="1">
      <alignment horizontal="center"/>
    </xf>
    <xf numFmtId="165" fontId="5" fillId="0" borderId="76" xfId="1" applyNumberFormat="1" applyFont="1" applyBorder="1" applyAlignment="1" applyProtection="1">
      <alignment horizontal="center"/>
    </xf>
    <xf numFmtId="165" fontId="5" fillId="0" borderId="42" xfId="1" applyNumberFormat="1" applyFont="1" applyBorder="1" applyAlignment="1" applyProtection="1">
      <alignment horizontal="center"/>
    </xf>
    <xf numFmtId="165" fontId="5" fillId="0" borderId="77" xfId="1" applyNumberFormat="1" applyFont="1" applyBorder="1" applyAlignment="1" applyProtection="1">
      <alignment horizontal="center"/>
    </xf>
    <xf numFmtId="165" fontId="5" fillId="0" borderId="78" xfId="1" applyNumberFormat="1" applyFont="1" applyBorder="1" applyAlignment="1" applyProtection="1">
      <alignment horizontal="center"/>
    </xf>
    <xf numFmtId="165" fontId="5" fillId="0" borderId="43" xfId="1" applyNumberFormat="1" applyFont="1" applyBorder="1" applyAlignment="1" applyProtection="1">
      <alignment horizontal="center"/>
    </xf>
    <xf numFmtId="1" fontId="5" fillId="4" borderId="19" xfId="2" applyNumberFormat="1" applyFont="1" applyFill="1" applyBorder="1" applyAlignment="1" applyProtection="1">
      <alignment horizontal="center"/>
      <protection locked="0"/>
    </xf>
    <xf numFmtId="1" fontId="5" fillId="4" borderId="67" xfId="2" applyNumberFormat="1" applyFont="1" applyFill="1" applyBorder="1" applyAlignment="1" applyProtection="1">
      <alignment horizontal="center"/>
      <protection locked="0"/>
    </xf>
    <xf numFmtId="0" fontId="9" fillId="4" borderId="0" xfId="0" applyFont="1" applyFill="1"/>
    <xf numFmtId="0" fontId="0" fillId="0" borderId="0" xfId="0" applyAlignment="1">
      <alignment horizontal="left"/>
    </xf>
    <xf numFmtId="0" fontId="0" fillId="0" borderId="0" xfId="0" applyAlignment="1">
      <alignment horizontal="left" wrapText="1"/>
    </xf>
    <xf numFmtId="0" fontId="15" fillId="0" borderId="0" xfId="0" applyFont="1" applyAlignment="1">
      <alignment vertical="center"/>
    </xf>
    <xf numFmtId="0" fontId="14" fillId="0" borderId="0" xfId="0" applyFont="1" applyAlignment="1">
      <alignment vertical="center"/>
    </xf>
    <xf numFmtId="1" fontId="5" fillId="0" borderId="45" xfId="0" applyNumberFormat="1" applyFont="1" applyBorder="1" applyAlignment="1" applyProtection="1">
      <alignment horizontal="center"/>
      <protection locked="0"/>
    </xf>
    <xf numFmtId="1" fontId="5" fillId="0" borderId="35" xfId="0" applyNumberFormat="1" applyFont="1" applyBorder="1" applyAlignment="1" applyProtection="1">
      <alignment horizontal="center"/>
      <protection locked="0"/>
    </xf>
    <xf numFmtId="1" fontId="5" fillId="0" borderId="46" xfId="0" applyNumberFormat="1" applyFont="1" applyBorder="1" applyAlignment="1" applyProtection="1">
      <alignment horizontal="center"/>
      <protection locked="0"/>
    </xf>
    <xf numFmtId="1" fontId="5" fillId="0" borderId="47" xfId="0" applyNumberFormat="1" applyFont="1" applyBorder="1" applyAlignment="1" applyProtection="1">
      <alignment horizontal="center"/>
      <protection locked="0"/>
    </xf>
    <xf numFmtId="1" fontId="5" fillId="0" borderId="44" xfId="0" applyNumberFormat="1" applyFont="1" applyBorder="1" applyAlignment="1" applyProtection="1">
      <alignment horizontal="center"/>
      <protection locked="0"/>
    </xf>
    <xf numFmtId="165" fontId="5" fillId="0" borderId="45" xfId="0" applyNumberFormat="1" applyFont="1" applyBorder="1" applyAlignment="1" applyProtection="1">
      <alignment horizontal="center"/>
      <protection locked="0"/>
    </xf>
    <xf numFmtId="1" fontId="5" fillId="0" borderId="48" xfId="0" applyNumberFormat="1" applyFont="1" applyBorder="1" applyAlignment="1" applyProtection="1">
      <alignment horizontal="center"/>
      <protection locked="0"/>
    </xf>
    <xf numFmtId="0" fontId="16" fillId="4" borderId="0" xfId="0" applyFont="1" applyFill="1" applyProtection="1">
      <protection locked="0"/>
    </xf>
    <xf numFmtId="2" fontId="12" fillId="0" borderId="14" xfId="0" applyNumberFormat="1" applyFont="1" applyBorder="1"/>
    <xf numFmtId="2" fontId="4" fillId="0" borderId="35" xfId="0" applyNumberFormat="1" applyFont="1" applyBorder="1"/>
    <xf numFmtId="2" fontId="12" fillId="0" borderId="35" xfId="0" applyNumberFormat="1" applyFont="1" applyBorder="1" applyAlignment="1">
      <alignment horizontal="right"/>
    </xf>
    <xf numFmtId="2" fontId="12" fillId="0" borderId="20" xfId="0" applyNumberFormat="1" applyFont="1" applyBorder="1"/>
    <xf numFmtId="2" fontId="5" fillId="0" borderId="70" xfId="1" applyNumberFormat="1" applyFont="1" applyBorder="1" applyAlignment="1" applyProtection="1">
      <alignment horizontal="right"/>
    </xf>
    <xf numFmtId="2" fontId="5" fillId="0" borderId="5" xfId="1" applyNumberFormat="1" applyFont="1" applyBorder="1" applyAlignment="1" applyProtection="1">
      <alignment horizontal="right"/>
    </xf>
    <xf numFmtId="2" fontId="5" fillId="0" borderId="53" xfId="1" applyNumberFormat="1" applyFont="1" applyBorder="1" applyAlignment="1" applyProtection="1">
      <alignment horizontal="right"/>
    </xf>
    <xf numFmtId="2" fontId="10" fillId="0" borderId="29" xfId="0" applyNumberFormat="1" applyFont="1" applyBorder="1" applyAlignment="1">
      <alignment horizontal="right"/>
    </xf>
    <xf numFmtId="2" fontId="12" fillId="0" borderId="0" xfId="0" applyNumberFormat="1" applyFont="1"/>
    <xf numFmtId="2" fontId="12" fillId="0" borderId="33" xfId="0" applyNumberFormat="1" applyFont="1" applyBorder="1"/>
    <xf numFmtId="2" fontId="4" fillId="0" borderId="36" xfId="0" applyNumberFormat="1" applyFont="1" applyBorder="1"/>
    <xf numFmtId="2" fontId="13" fillId="0" borderId="36" xfId="0" applyNumberFormat="1" applyFont="1" applyBorder="1" applyAlignment="1">
      <alignment horizontal="right"/>
    </xf>
    <xf numFmtId="2" fontId="12" fillId="0" borderId="37" xfId="0" applyNumberFormat="1" applyFont="1" applyBorder="1"/>
    <xf numFmtId="2" fontId="13" fillId="0" borderId="67" xfId="1" applyNumberFormat="1" applyFont="1" applyBorder="1" applyAlignment="1" applyProtection="1">
      <alignment horizontal="right"/>
    </xf>
    <xf numFmtId="2" fontId="17" fillId="0" borderId="4" xfId="1" applyNumberFormat="1" applyFont="1" applyBorder="1" applyAlignment="1" applyProtection="1">
      <alignment horizontal="right"/>
    </xf>
    <xf numFmtId="2" fontId="5" fillId="0" borderId="0" xfId="0" applyNumberFormat="1" applyFont="1"/>
    <xf numFmtId="2" fontId="10" fillId="0" borderId="2" xfId="1" applyNumberFormat="1" applyFont="1" applyBorder="1" applyAlignment="1" applyProtection="1">
      <alignment vertical="center"/>
      <protection locked="0"/>
    </xf>
    <xf numFmtId="2" fontId="5" fillId="0" borderId="35" xfId="0" applyNumberFormat="1" applyFont="1" applyBorder="1"/>
    <xf numFmtId="166" fontId="13" fillId="0" borderId="56" xfId="1" applyNumberFormat="1" applyFont="1" applyBorder="1" applyAlignment="1" applyProtection="1">
      <alignment horizontal="right"/>
      <protection locked="0"/>
    </xf>
    <xf numFmtId="166" fontId="13" fillId="0" borderId="67" xfId="1" applyNumberFormat="1" applyFont="1" applyBorder="1" applyAlignment="1" applyProtection="1">
      <alignment horizontal="right"/>
      <protection locked="0"/>
    </xf>
    <xf numFmtId="166" fontId="13" fillId="0" borderId="73" xfId="1" applyNumberFormat="1" applyFont="1" applyBorder="1" applyAlignment="1" applyProtection="1">
      <alignment horizontal="right"/>
      <protection locked="0"/>
    </xf>
    <xf numFmtId="166" fontId="11" fillId="0" borderId="4" xfId="1" applyNumberFormat="1" applyFont="1" applyBorder="1" applyAlignment="1" applyProtection="1">
      <alignment vertical="center"/>
      <protection locked="0"/>
    </xf>
    <xf numFmtId="166" fontId="17" fillId="0" borderId="4" xfId="1" applyNumberFormat="1" applyFont="1" applyBorder="1" applyAlignment="1" applyProtection="1">
      <alignment horizontal="right"/>
    </xf>
    <xf numFmtId="1" fontId="5" fillId="0" borderId="50" xfId="0" applyNumberFormat="1" applyFont="1" applyBorder="1" applyAlignment="1" applyProtection="1">
      <alignment horizontal="center" vertical="center"/>
      <protection locked="0"/>
    </xf>
    <xf numFmtId="1" fontId="5" fillId="0" borderId="62" xfId="0" applyNumberFormat="1" applyFont="1" applyBorder="1" applyAlignment="1" applyProtection="1">
      <alignment horizontal="center" vertical="center"/>
      <protection locked="0"/>
    </xf>
    <xf numFmtId="1" fontId="5" fillId="0" borderId="51" xfId="0" applyNumberFormat="1" applyFont="1" applyBorder="1" applyAlignment="1" applyProtection="1">
      <alignment horizontal="center" vertical="center"/>
      <protection locked="0"/>
    </xf>
    <xf numFmtId="1" fontId="5" fillId="0" borderId="63" xfId="0" applyNumberFormat="1" applyFont="1" applyBorder="1" applyAlignment="1" applyProtection="1">
      <alignment horizontal="center" vertical="center"/>
      <protection locked="0"/>
    </xf>
    <xf numFmtId="165" fontId="5" fillId="0" borderId="51" xfId="0" applyNumberFormat="1" applyFont="1" applyBorder="1" applyAlignment="1" applyProtection="1">
      <alignment horizontal="center" vertical="center"/>
      <protection locked="0"/>
    </xf>
    <xf numFmtId="165" fontId="5" fillId="0" borderId="55" xfId="0" applyNumberFormat="1" applyFont="1" applyBorder="1" applyAlignment="1" applyProtection="1">
      <alignment horizontal="center" vertical="center"/>
      <protection locked="0"/>
    </xf>
    <xf numFmtId="0" fontId="5" fillId="4" borderId="0" xfId="0" applyFont="1" applyFill="1" applyAlignment="1" applyProtection="1">
      <alignment horizontal="left"/>
      <protection locked="0"/>
    </xf>
    <xf numFmtId="0" fontId="5" fillId="0" borderId="59" xfId="0" applyFont="1" applyBorder="1" applyAlignment="1">
      <alignment horizontal="left" vertical="center" wrapText="1"/>
    </xf>
    <xf numFmtId="0" fontId="5" fillId="0" borderId="24" xfId="0" applyFont="1" applyBorder="1" applyAlignment="1">
      <alignment horizontal="left" vertical="center" wrapText="1"/>
    </xf>
    <xf numFmtId="0" fontId="5" fillId="0" borderId="61" xfId="0" applyFont="1" applyBorder="1" applyAlignment="1">
      <alignment horizontal="left" vertical="center" wrapText="1"/>
    </xf>
    <xf numFmtId="0" fontId="5" fillId="0" borderId="60" xfId="0" applyFont="1" applyBorder="1" applyAlignment="1">
      <alignment horizontal="left" vertical="center" wrapText="1"/>
    </xf>
    <xf numFmtId="0" fontId="5" fillId="4" borderId="44" xfId="0" applyFont="1" applyFill="1" applyBorder="1" applyAlignment="1" applyProtection="1">
      <alignment horizontal="left"/>
      <protection locked="0"/>
    </xf>
    <xf numFmtId="0" fontId="5" fillId="4" borderId="8" xfId="0" applyFont="1" applyFill="1" applyBorder="1" applyAlignment="1" applyProtection="1">
      <alignment horizontal="left"/>
      <protection locked="0"/>
    </xf>
    <xf numFmtId="0" fontId="0" fillId="0" borderId="0" xfId="0" applyAlignment="1">
      <alignment horizontal="left" wrapText="1"/>
    </xf>
  </cellXfs>
  <cellStyles count="4">
    <cellStyle name="Procent" xfId="2" builtinId="5"/>
    <cellStyle name="Standaard" xfId="0" builtinId="0"/>
    <cellStyle name="Valuta" xfId="1" builtinId="4"/>
    <cellStyle name="Valuta 2" xfId="3" xr:uid="{18CA0A06-0E54-415F-9E1D-DE2C5F4CDE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19049</xdr:colOff>
      <xdr:row>1</xdr:row>
      <xdr:rowOff>76199</xdr:rowOff>
    </xdr:from>
    <xdr:to>
      <xdr:col>7</xdr:col>
      <xdr:colOff>1038224</xdr:colOff>
      <xdr:row>6</xdr:row>
      <xdr:rowOff>238124</xdr:rowOff>
    </xdr:to>
    <xdr:pic>
      <xdr:nvPicPr>
        <xdr:cNvPr id="3" name="Afbeelding 2">
          <a:extLst>
            <a:ext uri="{FF2B5EF4-FFF2-40B4-BE49-F238E27FC236}">
              <a16:creationId xmlns:a16="http://schemas.microsoft.com/office/drawing/2014/main" id="{A5C07D8D-CB1E-18EE-B4C0-38C7F02E6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49" y="314324"/>
          <a:ext cx="3400425" cy="11334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B1:T67"/>
  <sheetViews>
    <sheetView showGridLines="0" tabSelected="1" zoomScaleNormal="100" workbookViewId="0">
      <selection activeCell="B7" sqref="B7:C7"/>
    </sheetView>
  </sheetViews>
  <sheetFormatPr defaultColWidth="9.140625" defaultRowHeight="15"/>
  <cols>
    <col min="1" max="1" width="1.28515625" customWidth="1"/>
    <col min="2" max="2" width="19.85546875" customWidth="1"/>
    <col min="3" max="3" width="23" style="7" bestFit="1" customWidth="1"/>
    <col min="4" max="4" width="10.5703125" bestFit="1" customWidth="1"/>
    <col min="5" max="12" width="17.85546875" customWidth="1"/>
    <col min="13" max="13" width="16"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1" customFormat="1" ht="18.75">
      <c r="B1" s="128" t="s">
        <v>55</v>
      </c>
      <c r="C1" s="116"/>
    </row>
    <row r="2" spans="2:20" s="3" customFormat="1" ht="18.75">
      <c r="B2" s="2" t="s">
        <v>44</v>
      </c>
      <c r="M2" s="4"/>
      <c r="N2" s="4"/>
      <c r="P2" s="4"/>
      <c r="Q2" s="4"/>
      <c r="S2" s="4"/>
      <c r="T2" s="4"/>
    </row>
    <row r="3" spans="2:20" s="3" customFormat="1" ht="8.4499999999999993" customHeight="1">
      <c r="B3" s="2"/>
      <c r="M3" s="4"/>
      <c r="N3" s="4"/>
      <c r="P3" s="4"/>
      <c r="Q3" s="4"/>
      <c r="S3" s="4"/>
      <c r="T3" s="4"/>
    </row>
    <row r="4" spans="2:20" s="3" customFormat="1" ht="15.75">
      <c r="B4" s="56" t="s">
        <v>33</v>
      </c>
      <c r="C4"/>
      <c r="M4" s="4"/>
      <c r="N4" s="4"/>
      <c r="P4" s="4"/>
      <c r="Q4" s="4"/>
      <c r="S4" s="4"/>
      <c r="T4" s="4"/>
    </row>
    <row r="5" spans="2:20" s="3" customFormat="1">
      <c r="B5" s="77" t="s">
        <v>45</v>
      </c>
      <c r="C5" s="77"/>
      <c r="D5" s="80"/>
      <c r="M5" s="4"/>
      <c r="N5" s="4"/>
      <c r="P5" s="4"/>
      <c r="Q5" s="4"/>
      <c r="S5" s="4"/>
      <c r="T5" s="4"/>
    </row>
    <row r="6" spans="2:20" s="3" customFormat="1" ht="18.75">
      <c r="B6" s="56" t="s">
        <v>0</v>
      </c>
      <c r="M6" s="44"/>
      <c r="Q6" s="5"/>
      <c r="S6" s="4"/>
      <c r="T6" s="4"/>
    </row>
    <row r="7" spans="2:20" s="3" customFormat="1" ht="18.75">
      <c r="B7" s="158"/>
      <c r="C7" s="158"/>
      <c r="M7" s="44"/>
      <c r="Q7" s="5"/>
      <c r="S7" s="4"/>
      <c r="T7" s="4"/>
    </row>
    <row r="8" spans="2:20" s="3" customFormat="1" ht="7.5" customHeight="1">
      <c r="B8" s="57"/>
      <c r="C8" s="57"/>
      <c r="D8" s="57"/>
      <c r="E8" s="57"/>
      <c r="F8" s="57"/>
      <c r="G8" s="57"/>
      <c r="H8" s="57"/>
      <c r="I8" s="57"/>
      <c r="J8" s="57"/>
      <c r="K8" s="57"/>
      <c r="L8" s="57"/>
      <c r="M8" s="44"/>
      <c r="Q8" s="5"/>
      <c r="S8" s="4"/>
      <c r="T8" s="4"/>
    </row>
    <row r="9" spans="2:20" s="3" customFormat="1" ht="16.5" thickBot="1">
      <c r="B9" s="56" t="s">
        <v>51</v>
      </c>
      <c r="C9"/>
      <c r="D9"/>
      <c r="E9" s="56"/>
      <c r="F9" s="56"/>
      <c r="G9" s="56"/>
      <c r="H9" s="56"/>
      <c r="I9" s="56"/>
      <c r="J9" s="56"/>
      <c r="K9" s="56"/>
      <c r="L9" s="56"/>
      <c r="M9" s="56"/>
      <c r="Q9" s="5"/>
      <c r="S9" s="4"/>
      <c r="T9" s="4"/>
    </row>
    <row r="10" spans="2:20" s="3" customFormat="1" ht="30" customHeight="1">
      <c r="B10" s="9" t="s">
        <v>29</v>
      </c>
      <c r="C10" s="145">
        <f>$M$25+$M$47</f>
        <v>0</v>
      </c>
      <c r="D10"/>
      <c r="E10" s="56"/>
      <c r="F10" s="56"/>
      <c r="G10" s="56"/>
      <c r="H10" s="56"/>
      <c r="I10" s="56"/>
      <c r="J10" s="56"/>
      <c r="K10" s="56"/>
      <c r="L10" s="56"/>
      <c r="M10" s="56"/>
      <c r="Q10" s="5"/>
      <c r="S10" s="4"/>
      <c r="T10" s="4"/>
    </row>
    <row r="11" spans="2:20" s="3" customFormat="1" ht="30" customHeight="1" thickBot="1">
      <c r="B11" s="76" t="s">
        <v>30</v>
      </c>
      <c r="C11" s="150">
        <f>$M$26+$M$48</f>
        <v>200000</v>
      </c>
      <c r="D11"/>
      <c r="E11" s="56"/>
      <c r="F11" s="56"/>
      <c r="G11" s="56"/>
      <c r="H11" s="56"/>
      <c r="I11" s="56"/>
      <c r="J11" s="56"/>
      <c r="K11" s="56"/>
      <c r="L11" s="56"/>
      <c r="M11" s="56"/>
      <c r="Q11" s="5"/>
      <c r="S11" s="4"/>
      <c r="T11" s="4"/>
    </row>
    <row r="12" spans="2:20" s="3" customFormat="1" ht="18.75">
      <c r="B12" s="45"/>
      <c r="C12" s="46"/>
      <c r="D12"/>
      <c r="E12"/>
      <c r="F12"/>
      <c r="G12"/>
      <c r="H12"/>
      <c r="I12"/>
      <c r="J12"/>
      <c r="K12"/>
      <c r="L12"/>
      <c r="M12" s="44"/>
      <c r="Q12" s="5"/>
      <c r="S12" s="4"/>
      <c r="T12" s="4"/>
    </row>
    <row r="13" spans="2:20" s="3" customFormat="1" ht="15" customHeight="1" thickBot="1">
      <c r="B13"/>
      <c r="C13" s="10"/>
      <c r="D13" s="10"/>
      <c r="E13" s="10"/>
      <c r="F13" s="10"/>
      <c r="G13" s="10"/>
      <c r="H13" s="10"/>
      <c r="I13" s="10"/>
      <c r="J13" s="10"/>
      <c r="K13" s="10"/>
      <c r="L13" s="10"/>
      <c r="M13" s="10"/>
      <c r="N13" s="10"/>
      <c r="O13" s="10"/>
      <c r="P13" s="10"/>
      <c r="Q13" s="5"/>
      <c r="S13" s="4"/>
      <c r="T13" s="4"/>
    </row>
    <row r="14" spans="2:20" s="3" customFormat="1" ht="42.75" customHeight="1" thickBot="1">
      <c r="B14" s="47" t="s">
        <v>27</v>
      </c>
      <c r="C14" s="48"/>
      <c r="D14" s="48"/>
      <c r="E14" s="78"/>
      <c r="F14" s="67" t="s">
        <v>47</v>
      </c>
      <c r="G14" s="107"/>
      <c r="H14" s="79" t="s">
        <v>48</v>
      </c>
      <c r="I14" s="107"/>
      <c r="J14" s="79" t="s">
        <v>49</v>
      </c>
      <c r="K14" s="107"/>
      <c r="L14" s="73" t="s">
        <v>50</v>
      </c>
      <c r="M14" s="49"/>
    </row>
    <row r="15" spans="2:20" s="6" customFormat="1" ht="30.75" thickBot="1">
      <c r="B15" s="20" t="s">
        <v>35</v>
      </c>
      <c r="C15" s="21" t="s">
        <v>1</v>
      </c>
      <c r="D15" s="50" t="s">
        <v>2</v>
      </c>
      <c r="E15" s="96" t="s">
        <v>3</v>
      </c>
      <c r="F15" s="88" t="s">
        <v>38</v>
      </c>
      <c r="G15" s="98" t="s">
        <v>3</v>
      </c>
      <c r="H15" s="21" t="s">
        <v>38</v>
      </c>
      <c r="I15" s="98" t="s">
        <v>3</v>
      </c>
      <c r="J15" s="21" t="s">
        <v>38</v>
      </c>
      <c r="K15" s="98" t="s">
        <v>3</v>
      </c>
      <c r="L15" s="55" t="s">
        <v>38</v>
      </c>
      <c r="M15" s="52" t="s">
        <v>43</v>
      </c>
    </row>
    <row r="16" spans="2:20" s="3" customFormat="1" ht="15.6" customHeight="1">
      <c r="B16" s="38" t="s">
        <v>11</v>
      </c>
      <c r="C16" s="22" t="s">
        <v>4</v>
      </c>
      <c r="D16" s="152">
        <v>10</v>
      </c>
      <c r="E16" s="11">
        <f>$D16*F16</f>
        <v>0</v>
      </c>
      <c r="F16" s="89"/>
      <c r="G16" s="99">
        <f>$D16*H16</f>
        <v>0</v>
      </c>
      <c r="H16" s="81"/>
      <c r="I16" s="99">
        <f>$D16*J16</f>
        <v>0</v>
      </c>
      <c r="J16" s="81"/>
      <c r="K16" s="99">
        <f>$D16*L16</f>
        <v>0</v>
      </c>
      <c r="L16" s="58"/>
      <c r="M16" s="53"/>
    </row>
    <row r="17" spans="2:13" s="3" customFormat="1">
      <c r="B17" s="23" t="s">
        <v>36</v>
      </c>
      <c r="C17" s="24" t="s">
        <v>5</v>
      </c>
      <c r="D17" s="153"/>
      <c r="E17" s="12">
        <f>$D16*F17</f>
        <v>0</v>
      </c>
      <c r="F17" s="90"/>
      <c r="G17" s="100">
        <f>$D16*H17</f>
        <v>0</v>
      </c>
      <c r="H17" s="82"/>
      <c r="I17" s="100">
        <f>$D16*J17</f>
        <v>0</v>
      </c>
      <c r="J17" s="82"/>
      <c r="K17" s="100">
        <f>$D16*L17</f>
        <v>0</v>
      </c>
      <c r="L17" s="59"/>
      <c r="M17" s="53"/>
    </row>
    <row r="18" spans="2:13" s="3" customFormat="1">
      <c r="B18" s="25" t="s">
        <v>6</v>
      </c>
      <c r="C18" s="159" t="s">
        <v>34</v>
      </c>
      <c r="D18" s="121">
        <v>6</v>
      </c>
      <c r="E18" s="13">
        <f>$D18*F18</f>
        <v>0</v>
      </c>
      <c r="F18" s="91"/>
      <c r="G18" s="101">
        <f>$D18*H18</f>
        <v>0</v>
      </c>
      <c r="H18" s="83"/>
      <c r="I18" s="101">
        <f>$D18*J18</f>
        <v>0</v>
      </c>
      <c r="J18" s="83"/>
      <c r="K18" s="101">
        <f>$D18*L18</f>
        <v>0</v>
      </c>
      <c r="L18" s="60"/>
      <c r="M18" s="53"/>
    </row>
    <row r="19" spans="2:13" s="3" customFormat="1">
      <c r="B19" s="27" t="s">
        <v>7</v>
      </c>
      <c r="C19" s="160"/>
      <c r="D19" s="122">
        <v>4</v>
      </c>
      <c r="E19" s="14">
        <f>$D19*F19</f>
        <v>0</v>
      </c>
      <c r="F19" s="92"/>
      <c r="G19" s="102">
        <f>$D19*H19</f>
        <v>0</v>
      </c>
      <c r="H19" s="84"/>
      <c r="I19" s="102">
        <f>$D19*J19</f>
        <v>0</v>
      </c>
      <c r="J19" s="84"/>
      <c r="K19" s="102">
        <f>$D19*L19</f>
        <v>0</v>
      </c>
      <c r="L19" s="61"/>
      <c r="M19" s="53"/>
    </row>
    <row r="20" spans="2:13" s="3" customFormat="1" ht="15" customHeight="1">
      <c r="B20" s="29" t="s">
        <v>8</v>
      </c>
      <c r="C20" s="162"/>
      <c r="D20" s="123">
        <v>2</v>
      </c>
      <c r="E20" s="15">
        <f>$D20*F20</f>
        <v>0</v>
      </c>
      <c r="F20" s="93"/>
      <c r="G20" s="103">
        <f>$D20*H20</f>
        <v>0</v>
      </c>
      <c r="H20" s="85"/>
      <c r="I20" s="103">
        <f>$D20*J20</f>
        <v>0</v>
      </c>
      <c r="J20" s="85"/>
      <c r="K20" s="103">
        <f>$D20*L20</f>
        <v>0</v>
      </c>
      <c r="L20" s="62"/>
      <c r="M20" s="53"/>
    </row>
    <row r="21" spans="2:13" s="3" customFormat="1" ht="15" customHeight="1">
      <c r="B21" s="32" t="s">
        <v>6</v>
      </c>
      <c r="C21" s="159" t="s">
        <v>9</v>
      </c>
      <c r="D21" s="124">
        <v>4</v>
      </c>
      <c r="E21" s="16">
        <f>$D21*F21</f>
        <v>0</v>
      </c>
      <c r="F21" s="94"/>
      <c r="G21" s="104">
        <f>$D21*H21</f>
        <v>0</v>
      </c>
      <c r="H21" s="86"/>
      <c r="I21" s="104">
        <f>$D21*J21</f>
        <v>0</v>
      </c>
      <c r="J21" s="86"/>
      <c r="K21" s="104">
        <f>$D21*L21</f>
        <v>0</v>
      </c>
      <c r="L21" s="63"/>
      <c r="M21" s="53"/>
    </row>
    <row r="22" spans="2:13" s="3" customFormat="1" ht="15" customHeight="1">
      <c r="B22" s="27" t="s">
        <v>7</v>
      </c>
      <c r="C22" s="160"/>
      <c r="D22" s="154">
        <v>0</v>
      </c>
      <c r="E22" s="14">
        <f>$D22*F22</f>
        <v>0</v>
      </c>
      <c r="F22" s="92"/>
      <c r="G22" s="102">
        <f>$D22*H22</f>
        <v>0</v>
      </c>
      <c r="H22" s="84"/>
      <c r="I22" s="102">
        <f>$D22*J22</f>
        <v>0</v>
      </c>
      <c r="J22" s="84"/>
      <c r="K22" s="102">
        <f>$D22*L22</f>
        <v>0</v>
      </c>
      <c r="L22" s="61"/>
      <c r="M22" s="53"/>
    </row>
    <row r="23" spans="2:13" s="3" customFormat="1" ht="15" customHeight="1" thickBot="1">
      <c r="B23" s="34" t="s">
        <v>8</v>
      </c>
      <c r="C23" s="161"/>
      <c r="D23" s="155"/>
      <c r="E23" s="17">
        <f>$D22*F23</f>
        <v>0</v>
      </c>
      <c r="F23" s="90"/>
      <c r="G23" s="105">
        <f>$D22*H23</f>
        <v>0</v>
      </c>
      <c r="H23" s="82"/>
      <c r="I23" s="105">
        <f>$D22*J23</f>
        <v>0</v>
      </c>
      <c r="J23" s="82"/>
      <c r="K23" s="105">
        <f>$D22*L23</f>
        <v>0</v>
      </c>
      <c r="L23" s="59"/>
      <c r="M23" s="53"/>
    </row>
    <row r="24" spans="2:13" s="37" customFormat="1">
      <c r="B24" s="35"/>
      <c r="C24" s="36"/>
      <c r="D24" s="51" t="s">
        <v>41</v>
      </c>
      <c r="E24" s="97">
        <f t="shared" ref="E24:L24" si="0">SUM(E16:E23)</f>
        <v>0</v>
      </c>
      <c r="F24" s="95">
        <f>SUM(F16:F23)</f>
        <v>0</v>
      </c>
      <c r="G24" s="106">
        <f t="shared" ref="G24" si="1">SUM(G16:G23)</f>
        <v>0</v>
      </c>
      <c r="H24" s="87">
        <f>SUM(H16:H23)</f>
        <v>0</v>
      </c>
      <c r="I24" s="106">
        <f t="shared" ref="I24" si="2">SUM(I16:I23)</f>
        <v>0</v>
      </c>
      <c r="J24" s="87">
        <f t="shared" ref="J24:K24" si="3">SUM(J16:J23)</f>
        <v>0</v>
      </c>
      <c r="K24" s="106">
        <f t="shared" si="3"/>
        <v>0</v>
      </c>
      <c r="L24" s="74">
        <f t="shared" si="0"/>
        <v>0</v>
      </c>
      <c r="M24" s="75"/>
    </row>
    <row r="25" spans="2:13" s="137" customFormat="1" ht="18.75">
      <c r="B25" s="129"/>
      <c r="C25" s="130"/>
      <c r="D25" s="131" t="s">
        <v>52</v>
      </c>
      <c r="E25" s="132"/>
      <c r="F25" s="133">
        <f>IFERROR(((E24/F24)/10)*F26,0)</f>
        <v>0</v>
      </c>
      <c r="G25" s="134"/>
      <c r="H25" s="134">
        <f>IFERROR(((G24/H24)/10)*H26,0)</f>
        <v>0</v>
      </c>
      <c r="I25" s="134"/>
      <c r="J25" s="134">
        <f>IFERROR(((I24/J24)/10)*J26,0)</f>
        <v>0</v>
      </c>
      <c r="K25" s="134"/>
      <c r="L25" s="135">
        <f>IFERROR(((K24/L24)/10)*L26,0)</f>
        <v>0</v>
      </c>
      <c r="M25" s="136">
        <f>SUM(E25:L25)</f>
        <v>0</v>
      </c>
    </row>
    <row r="26" spans="2:13" s="144" customFormat="1" ht="19.5" thickBot="1">
      <c r="B26" s="138"/>
      <c r="C26" s="139"/>
      <c r="D26" s="140" t="s">
        <v>53</v>
      </c>
      <c r="E26" s="141"/>
      <c r="F26" s="149">
        <v>10000</v>
      </c>
      <c r="G26" s="142"/>
      <c r="H26" s="148">
        <v>10000</v>
      </c>
      <c r="I26" s="142"/>
      <c r="J26" s="148">
        <v>10000</v>
      </c>
      <c r="K26" s="142"/>
      <c r="L26" s="147">
        <v>10000</v>
      </c>
      <c r="M26" s="151">
        <f>SUM(E26:L26)</f>
        <v>40000</v>
      </c>
    </row>
    <row r="27" spans="2:13" s="3" customFormat="1">
      <c r="M27" s="31"/>
    </row>
    <row r="28" spans="2:13" s="3" customFormat="1" ht="15.75" thickBot="1">
      <c r="D28" s="18"/>
      <c r="E28" s="18"/>
      <c r="F28" s="18"/>
      <c r="G28" s="18"/>
      <c r="H28" s="18"/>
      <c r="I28" s="18"/>
      <c r="J28" s="18"/>
      <c r="K28" s="18"/>
      <c r="L28" s="18"/>
      <c r="M28" s="31"/>
    </row>
    <row r="29" spans="2:13" s="6" customFormat="1" ht="42.75" customHeight="1" thickBot="1">
      <c r="B29" s="47" t="s">
        <v>28</v>
      </c>
      <c r="C29" s="48"/>
      <c r="D29" s="48"/>
      <c r="E29" s="78"/>
      <c r="F29" s="67" t="s">
        <v>47</v>
      </c>
      <c r="G29" s="107"/>
      <c r="H29" s="79" t="s">
        <v>48</v>
      </c>
      <c r="I29" s="107"/>
      <c r="J29" s="79" t="s">
        <v>49</v>
      </c>
      <c r="K29" s="107"/>
      <c r="L29" s="73" t="s">
        <v>50</v>
      </c>
      <c r="M29" s="49"/>
    </row>
    <row r="30" spans="2:13" s="3" customFormat="1" ht="30.75" thickBot="1">
      <c r="B30" s="20" t="s">
        <v>10</v>
      </c>
      <c r="C30" s="21" t="s">
        <v>1</v>
      </c>
      <c r="D30" s="50" t="s">
        <v>2</v>
      </c>
      <c r="E30" s="9" t="s">
        <v>3</v>
      </c>
      <c r="F30" s="88" t="s">
        <v>39</v>
      </c>
      <c r="G30" s="98" t="s">
        <v>3</v>
      </c>
      <c r="H30" s="88" t="s">
        <v>39</v>
      </c>
      <c r="I30" s="98" t="s">
        <v>3</v>
      </c>
      <c r="J30" s="88" t="s">
        <v>39</v>
      </c>
      <c r="K30" s="98" t="s">
        <v>3</v>
      </c>
      <c r="L30" s="55" t="s">
        <v>39</v>
      </c>
      <c r="M30" s="52" t="s">
        <v>43</v>
      </c>
    </row>
    <row r="31" spans="2:13" s="3" customFormat="1" ht="15" customHeight="1">
      <c r="B31" s="38" t="s">
        <v>11</v>
      </c>
      <c r="C31" s="22" t="s">
        <v>4</v>
      </c>
      <c r="D31" s="152">
        <v>10</v>
      </c>
      <c r="E31" s="68">
        <f>$D31*F31</f>
        <v>0</v>
      </c>
      <c r="F31" s="81"/>
      <c r="G31" s="108">
        <f>$D31*H31</f>
        <v>0</v>
      </c>
      <c r="H31" s="81"/>
      <c r="I31" s="108">
        <f>$D31*J31</f>
        <v>0</v>
      </c>
      <c r="J31" s="81"/>
      <c r="K31" s="108">
        <f>$D31*L31</f>
        <v>0</v>
      </c>
      <c r="L31" s="58"/>
      <c r="M31" s="54"/>
    </row>
    <row r="32" spans="2:13" s="3" customFormat="1" ht="15" customHeight="1">
      <c r="B32" s="23" t="s">
        <v>36</v>
      </c>
      <c r="C32" s="39" t="s">
        <v>5</v>
      </c>
      <c r="D32" s="153"/>
      <c r="E32" s="69">
        <f>$D31*F32</f>
        <v>0</v>
      </c>
      <c r="F32" s="82"/>
      <c r="G32" s="109">
        <f>$D31*H32</f>
        <v>0</v>
      </c>
      <c r="H32" s="82"/>
      <c r="I32" s="109">
        <f>$D31*J32</f>
        <v>0</v>
      </c>
      <c r="J32" s="82"/>
      <c r="K32" s="109">
        <f>$D31*L32</f>
        <v>0</v>
      </c>
      <c r="L32" s="59"/>
      <c r="M32" s="53"/>
    </row>
    <row r="33" spans="2:14" s="3" customFormat="1" ht="15" customHeight="1">
      <c r="B33" s="40" t="s">
        <v>12</v>
      </c>
      <c r="C33" s="41" t="s">
        <v>34</v>
      </c>
      <c r="D33" s="125">
        <v>7</v>
      </c>
      <c r="E33" s="19">
        <f>$D33*F33</f>
        <v>0</v>
      </c>
      <c r="F33" s="114"/>
      <c r="G33" s="110">
        <f>$D33*H33</f>
        <v>0</v>
      </c>
      <c r="H33" s="114"/>
      <c r="I33" s="110">
        <f>$D33*J33</f>
        <v>0</v>
      </c>
      <c r="J33" s="114"/>
      <c r="K33" s="110">
        <f>$D33*L33</f>
        <v>0</v>
      </c>
      <c r="L33" s="65"/>
      <c r="M33" s="53"/>
      <c r="N33" s="31"/>
    </row>
    <row r="34" spans="2:14" s="3" customFormat="1" ht="15" customHeight="1">
      <c r="B34" s="66" t="s">
        <v>12</v>
      </c>
      <c r="C34" s="26" t="s">
        <v>13</v>
      </c>
      <c r="D34" s="126">
        <v>5.5</v>
      </c>
      <c r="E34" s="70">
        <f>$D34*F34</f>
        <v>0</v>
      </c>
      <c r="F34" s="86"/>
      <c r="G34" s="111">
        <f>$D34*H34</f>
        <v>0</v>
      </c>
      <c r="H34" s="86"/>
      <c r="I34" s="111">
        <f>$D34*J34</f>
        <v>0</v>
      </c>
      <c r="J34" s="86"/>
      <c r="K34" s="111">
        <f>$D34*L34</f>
        <v>0</v>
      </c>
      <c r="L34" s="63"/>
      <c r="M34" s="53"/>
      <c r="N34" s="31"/>
    </row>
    <row r="35" spans="2:14" s="3" customFormat="1" ht="15" customHeight="1">
      <c r="B35" s="23" t="s">
        <v>37</v>
      </c>
      <c r="C35" s="28" t="s">
        <v>15</v>
      </c>
      <c r="D35" s="156">
        <v>4.5</v>
      </c>
      <c r="E35" s="71">
        <f>$D35*F35</f>
        <v>0</v>
      </c>
      <c r="F35" s="82"/>
      <c r="G35" s="112">
        <f>$D35*H35</f>
        <v>0</v>
      </c>
      <c r="H35" s="82"/>
      <c r="I35" s="112">
        <f>$D35*J35</f>
        <v>0</v>
      </c>
      <c r="J35" s="82"/>
      <c r="K35" s="112">
        <f>$D35*L35</f>
        <v>0</v>
      </c>
      <c r="L35" s="59"/>
      <c r="M35" s="53"/>
    </row>
    <row r="36" spans="2:14" s="3" customFormat="1" ht="15" customHeight="1">
      <c r="B36" s="23" t="s">
        <v>14</v>
      </c>
      <c r="C36" s="28" t="s">
        <v>16</v>
      </c>
      <c r="D36" s="157"/>
      <c r="E36" s="71">
        <f>$D35*F36</f>
        <v>0</v>
      </c>
      <c r="F36" s="84"/>
      <c r="G36" s="112">
        <f>$D35*H36</f>
        <v>0</v>
      </c>
      <c r="H36" s="84"/>
      <c r="I36" s="112">
        <f>$D35*J36</f>
        <v>0</v>
      </c>
      <c r="J36" s="84"/>
      <c r="K36" s="112">
        <f>$D35*L36</f>
        <v>0</v>
      </c>
      <c r="L36" s="61"/>
      <c r="M36" s="53"/>
    </row>
    <row r="37" spans="2:14" s="3" customFormat="1" ht="15" customHeight="1">
      <c r="B37" s="42"/>
      <c r="C37" s="30" t="s">
        <v>17</v>
      </c>
      <c r="D37" s="123">
        <v>4</v>
      </c>
      <c r="E37" s="69">
        <f>$D37*F37</f>
        <v>0</v>
      </c>
      <c r="F37" s="82"/>
      <c r="G37" s="109">
        <f>$D37*H37</f>
        <v>0</v>
      </c>
      <c r="H37" s="82"/>
      <c r="I37" s="109">
        <f>$D37*J37</f>
        <v>0</v>
      </c>
      <c r="J37" s="82"/>
      <c r="K37" s="109">
        <f>$D37*L37</f>
        <v>0</v>
      </c>
      <c r="L37" s="59"/>
      <c r="M37" s="53"/>
    </row>
    <row r="38" spans="2:14" s="3" customFormat="1" ht="15" customHeight="1">
      <c r="B38" s="66" t="s">
        <v>12</v>
      </c>
      <c r="C38" s="26" t="s">
        <v>13</v>
      </c>
      <c r="D38" s="126">
        <v>3.5</v>
      </c>
      <c r="E38" s="70">
        <f>$D38*F38</f>
        <v>0</v>
      </c>
      <c r="F38" s="83"/>
      <c r="G38" s="111">
        <f>$D38*H38</f>
        <v>0</v>
      </c>
      <c r="H38" s="83"/>
      <c r="I38" s="111">
        <f>$D38*J38</f>
        <v>0</v>
      </c>
      <c r="J38" s="83"/>
      <c r="K38" s="111">
        <f>$D38*L38</f>
        <v>0</v>
      </c>
      <c r="L38" s="60"/>
      <c r="M38" s="53"/>
    </row>
    <row r="39" spans="2:14" s="3" customFormat="1" ht="15" customHeight="1">
      <c r="B39" s="23" t="s">
        <v>37</v>
      </c>
      <c r="C39" s="28" t="s">
        <v>15</v>
      </c>
      <c r="D39" s="156">
        <v>2.5</v>
      </c>
      <c r="E39" s="71">
        <f>$D39*F39</f>
        <v>0</v>
      </c>
      <c r="F39" s="84"/>
      <c r="G39" s="112">
        <f>$D39*H39</f>
        <v>0</v>
      </c>
      <c r="H39" s="84"/>
      <c r="I39" s="112">
        <f>$D39*J39</f>
        <v>0</v>
      </c>
      <c r="J39" s="84"/>
      <c r="K39" s="112">
        <f>$D39*L39</f>
        <v>0</v>
      </c>
      <c r="L39" s="61"/>
      <c r="M39" s="53"/>
    </row>
    <row r="40" spans="2:14" s="3" customFormat="1" ht="15" customHeight="1">
      <c r="B40" s="23" t="s">
        <v>18</v>
      </c>
      <c r="C40" s="28" t="s">
        <v>16</v>
      </c>
      <c r="D40" s="157"/>
      <c r="E40" s="71">
        <f>$D39*F40</f>
        <v>0</v>
      </c>
      <c r="F40" s="84"/>
      <c r="G40" s="112">
        <f>$D39*H40</f>
        <v>0</v>
      </c>
      <c r="H40" s="84"/>
      <c r="I40" s="112">
        <f>$D39*J40</f>
        <v>0</v>
      </c>
      <c r="J40" s="84"/>
      <c r="K40" s="112">
        <f>$D39*L40</f>
        <v>0</v>
      </c>
      <c r="L40" s="61"/>
      <c r="M40" s="53"/>
    </row>
    <row r="41" spans="2:14" s="3" customFormat="1" ht="15" customHeight="1">
      <c r="B41" s="42"/>
      <c r="C41" s="30" t="s">
        <v>17</v>
      </c>
      <c r="D41" s="123">
        <v>2</v>
      </c>
      <c r="E41" s="69">
        <f>$D41*F41</f>
        <v>0</v>
      </c>
      <c r="F41" s="85"/>
      <c r="G41" s="109">
        <f>$D41*H41</f>
        <v>0</v>
      </c>
      <c r="H41" s="85"/>
      <c r="I41" s="109">
        <f>$D41*J41</f>
        <v>0</v>
      </c>
      <c r="J41" s="85"/>
      <c r="K41" s="109">
        <f>$D41*L41</f>
        <v>0</v>
      </c>
      <c r="L41" s="62"/>
      <c r="M41" s="53"/>
    </row>
    <row r="42" spans="2:14" s="3" customFormat="1" ht="15" customHeight="1">
      <c r="B42" s="23" t="s">
        <v>19</v>
      </c>
      <c r="C42" s="33" t="s">
        <v>13</v>
      </c>
      <c r="D42" s="124">
        <v>2</v>
      </c>
      <c r="E42" s="70">
        <f>$D42*F42</f>
        <v>0</v>
      </c>
      <c r="F42" s="86"/>
      <c r="G42" s="111">
        <f>$D42*H42</f>
        <v>0</v>
      </c>
      <c r="H42" s="86"/>
      <c r="I42" s="111">
        <f>$D42*J42</f>
        <v>0</v>
      </c>
      <c r="J42" s="86"/>
      <c r="K42" s="111">
        <f>$D42*L42</f>
        <v>0</v>
      </c>
      <c r="L42" s="63"/>
      <c r="M42" s="53"/>
    </row>
    <row r="43" spans="2:14" s="3" customFormat="1" ht="15" customHeight="1">
      <c r="B43" s="23"/>
      <c r="C43" s="28" t="s">
        <v>15</v>
      </c>
      <c r="D43" s="156">
        <v>0.5</v>
      </c>
      <c r="E43" s="71">
        <f>$D43*F43</f>
        <v>0</v>
      </c>
      <c r="F43" s="84"/>
      <c r="G43" s="112">
        <f>$D43*H43</f>
        <v>0</v>
      </c>
      <c r="H43" s="84"/>
      <c r="I43" s="112">
        <f>$D43*J43</f>
        <v>0</v>
      </c>
      <c r="J43" s="84"/>
      <c r="K43" s="112">
        <f>$D43*L43</f>
        <v>0</v>
      </c>
      <c r="L43" s="61"/>
      <c r="M43" s="53"/>
    </row>
    <row r="44" spans="2:14" s="3" customFormat="1" ht="15" customHeight="1">
      <c r="B44" s="23"/>
      <c r="C44" s="28" t="s">
        <v>16</v>
      </c>
      <c r="D44" s="157"/>
      <c r="E44" s="71">
        <f>$D43*F44</f>
        <v>0</v>
      </c>
      <c r="F44" s="84"/>
      <c r="G44" s="112">
        <f>$D43*H44</f>
        <v>0</v>
      </c>
      <c r="H44" s="84"/>
      <c r="I44" s="112">
        <f>$D43*J44</f>
        <v>0</v>
      </c>
      <c r="J44" s="84"/>
      <c r="K44" s="112">
        <f>$D43*L44</f>
        <v>0</v>
      </c>
      <c r="L44" s="61"/>
      <c r="M44" s="53"/>
    </row>
    <row r="45" spans="2:14" s="3" customFormat="1" ht="15" customHeight="1" thickBot="1">
      <c r="B45" s="43"/>
      <c r="C45" s="39" t="s">
        <v>17</v>
      </c>
      <c r="D45" s="127">
        <v>0</v>
      </c>
      <c r="E45" s="72">
        <f>$D45*F45</f>
        <v>0</v>
      </c>
      <c r="F45" s="115"/>
      <c r="G45" s="113">
        <f>$D45*H45</f>
        <v>0</v>
      </c>
      <c r="H45" s="115"/>
      <c r="I45" s="113">
        <f>$D45*J45</f>
        <v>0</v>
      </c>
      <c r="J45" s="115"/>
      <c r="K45" s="113">
        <f>$D45*L45</f>
        <v>0</v>
      </c>
      <c r="L45" s="64"/>
      <c r="M45" s="53"/>
    </row>
    <row r="46" spans="2:14" s="3" customFormat="1">
      <c r="B46" s="35"/>
      <c r="C46" s="36"/>
      <c r="D46" s="51" t="s">
        <v>42</v>
      </c>
      <c r="E46" s="97">
        <f t="shared" ref="E46:L46" si="4">SUM(E31:E45)</f>
        <v>0</v>
      </c>
      <c r="F46" s="95">
        <f t="shared" si="4"/>
        <v>0</v>
      </c>
      <c r="G46" s="106">
        <f t="shared" si="4"/>
        <v>0</v>
      </c>
      <c r="H46" s="87">
        <f t="shared" si="4"/>
        <v>0</v>
      </c>
      <c r="I46" s="106">
        <f t="shared" si="4"/>
        <v>0</v>
      </c>
      <c r="J46" s="87">
        <f t="shared" si="4"/>
        <v>0</v>
      </c>
      <c r="K46" s="106">
        <f t="shared" si="4"/>
        <v>0</v>
      </c>
      <c r="L46" s="74">
        <f t="shared" si="4"/>
        <v>0</v>
      </c>
      <c r="M46" s="75"/>
    </row>
    <row r="47" spans="2:14" s="137" customFormat="1" ht="21" customHeight="1">
      <c r="B47" s="129"/>
      <c r="C47" s="146"/>
      <c r="D47" s="131" t="s">
        <v>52</v>
      </c>
      <c r="E47" s="132"/>
      <c r="F47" s="133">
        <f>IFERROR(((E46/F46)/10)*F48,0)</f>
        <v>0</v>
      </c>
      <c r="G47" s="134"/>
      <c r="H47" s="134">
        <f>IFERROR(((G46/H46)/10)*H48,0)</f>
        <v>0</v>
      </c>
      <c r="I47" s="134"/>
      <c r="J47" s="134">
        <f>IFERROR(((I46/J46)/10)*J48,0)</f>
        <v>0</v>
      </c>
      <c r="K47" s="134"/>
      <c r="L47" s="135">
        <f>IFERROR(((K46/L46)/10)*L48,0)</f>
        <v>0</v>
      </c>
      <c r="M47" s="136">
        <f>SUM(E47:L47)</f>
        <v>0</v>
      </c>
    </row>
    <row r="48" spans="2:14" s="137" customFormat="1" ht="21" customHeight="1" thickBot="1">
      <c r="B48" s="138"/>
      <c r="C48" s="139"/>
      <c r="D48" s="140" t="s">
        <v>54</v>
      </c>
      <c r="E48" s="141"/>
      <c r="F48" s="149">
        <v>40000</v>
      </c>
      <c r="G48" s="142"/>
      <c r="H48" s="148">
        <v>40000</v>
      </c>
      <c r="I48" s="142"/>
      <c r="J48" s="148">
        <v>40000</v>
      </c>
      <c r="K48" s="142"/>
      <c r="L48" s="147">
        <v>40000</v>
      </c>
      <c r="M48" s="143">
        <f>SUM(E48:L48)</f>
        <v>160000</v>
      </c>
    </row>
    <row r="49" spans="2:20" s="37" customFormat="1">
      <c r="B49" s="3"/>
      <c r="C49" s="3"/>
      <c r="D49" s="3"/>
      <c r="E49" s="3"/>
      <c r="F49" s="3"/>
      <c r="G49" s="3"/>
      <c r="H49" s="3"/>
      <c r="I49" s="3"/>
      <c r="J49" s="3"/>
      <c r="K49" s="3"/>
      <c r="L49" s="3"/>
      <c r="M49" s="3"/>
      <c r="N49" s="4"/>
      <c r="O49" s="3"/>
      <c r="P49" s="4"/>
      <c r="Q49" s="3"/>
      <c r="R49" s="3"/>
      <c r="S49" s="3"/>
    </row>
    <row r="50" spans="2:20" s="3" customFormat="1">
      <c r="P50" s="4"/>
    </row>
    <row r="51" spans="2:20" s="3" customFormat="1" ht="15" customHeight="1">
      <c r="B51"/>
      <c r="C51" s="10"/>
      <c r="D51" s="10"/>
      <c r="E51" s="10"/>
      <c r="F51" s="10"/>
      <c r="G51" s="10"/>
      <c r="H51" s="10"/>
      <c r="I51" s="10"/>
      <c r="J51" s="10"/>
      <c r="K51" s="10"/>
      <c r="L51" s="10"/>
      <c r="M51" s="10"/>
      <c r="N51" s="10"/>
      <c r="O51" s="10"/>
      <c r="P51" s="10"/>
      <c r="Q51" s="5"/>
      <c r="S51" s="4"/>
      <c r="T51" s="4"/>
    </row>
    <row r="52" spans="2:20" s="3" customFormat="1" ht="26.25" customHeight="1">
      <c r="B52" s="117" t="s">
        <v>20</v>
      </c>
      <c r="C52" s="164"/>
      <c r="D52" s="164"/>
      <c r="E52" s="164"/>
      <c r="F52" s="164"/>
      <c r="G52" s="164"/>
      <c r="H52" s="164"/>
      <c r="I52" s="164"/>
      <c r="J52" s="164"/>
      <c r="K52" s="164"/>
      <c r="L52" s="164"/>
      <c r="P52" s="4"/>
      <c r="Q52" s="4"/>
      <c r="R52" s="4"/>
    </row>
    <row r="53" spans="2:20" s="3" customFormat="1" ht="26.25" customHeight="1">
      <c r="B53" s="117" t="s">
        <v>21</v>
      </c>
      <c r="C53" s="163"/>
      <c r="D53" s="163"/>
      <c r="E53" s="163"/>
      <c r="F53" s="163"/>
      <c r="G53" s="163"/>
      <c r="H53" s="163"/>
      <c r="I53" s="163"/>
      <c r="J53" s="163"/>
      <c r="K53" s="163"/>
      <c r="L53" s="163"/>
    </row>
    <row r="54" spans="2:20" s="3" customFormat="1" ht="26.25" customHeight="1">
      <c r="B54" s="117" t="s">
        <v>22</v>
      </c>
      <c r="C54" s="163"/>
      <c r="D54" s="163"/>
      <c r="E54" s="163"/>
      <c r="F54" s="163"/>
      <c r="G54" s="163"/>
      <c r="H54" s="163"/>
      <c r="I54" s="163"/>
      <c r="J54" s="163"/>
      <c r="K54" s="163"/>
      <c r="L54" s="163"/>
    </row>
    <row r="55" spans="2:20" s="3" customFormat="1">
      <c r="B55" s="117"/>
      <c r="C55" s="6"/>
      <c r="D55" s="6"/>
      <c r="E55" s="6"/>
      <c r="F55" s="6"/>
      <c r="G55" s="6"/>
      <c r="H55" s="6"/>
      <c r="I55" s="6"/>
      <c r="J55" s="6"/>
      <c r="K55" s="6"/>
      <c r="L55" s="6"/>
    </row>
    <row r="56" spans="2:20" s="3" customFormat="1" ht="58.5" customHeight="1">
      <c r="B56" s="165" t="s">
        <v>31</v>
      </c>
      <c r="C56" s="165"/>
      <c r="D56" s="165"/>
      <c r="E56" s="165"/>
      <c r="F56" s="165"/>
      <c r="G56" s="165"/>
      <c r="H56" s="165"/>
      <c r="I56" s="165"/>
      <c r="J56" s="165"/>
      <c r="K56" s="165"/>
      <c r="L56" s="165"/>
      <c r="P56" s="4"/>
    </row>
    <row r="57" spans="2:20" s="3" customFormat="1">
      <c r="B57" s="118"/>
      <c r="C57" s="118"/>
      <c r="D57" s="118"/>
      <c r="E57" s="118"/>
      <c r="F57" s="118"/>
      <c r="G57" s="118"/>
      <c r="H57" s="118"/>
      <c r="I57" s="118"/>
      <c r="J57" s="118"/>
      <c r="K57" s="118"/>
      <c r="L57" s="118"/>
      <c r="P57" s="4"/>
    </row>
    <row r="58" spans="2:20" s="3" customFormat="1" ht="26.25" customHeight="1">
      <c r="B58" s="117" t="s">
        <v>32</v>
      </c>
      <c r="C58" s="164"/>
      <c r="D58" s="164"/>
      <c r="E58" s="164"/>
      <c r="F58" s="164"/>
      <c r="G58" s="164"/>
      <c r="H58" s="164"/>
      <c r="I58" s="164"/>
      <c r="J58" s="164"/>
      <c r="K58" s="164"/>
      <c r="L58" s="164"/>
      <c r="P58" s="4"/>
    </row>
    <row r="59" spans="2:20" s="3" customFormat="1" ht="26.25" customHeight="1">
      <c r="B59" s="117" t="s">
        <v>23</v>
      </c>
      <c r="C59" s="163"/>
      <c r="D59" s="163"/>
      <c r="E59" s="163"/>
      <c r="F59" s="163"/>
      <c r="G59" s="163"/>
      <c r="H59" s="163"/>
      <c r="I59" s="163"/>
      <c r="J59" s="163"/>
      <c r="K59" s="163"/>
      <c r="L59" s="163"/>
      <c r="P59" s="4"/>
    </row>
    <row r="60" spans="2:20" s="3" customFormat="1">
      <c r="B60" s="117"/>
      <c r="C60" s="6"/>
      <c r="D60" s="6"/>
      <c r="E60" s="6"/>
      <c r="F60" s="6"/>
      <c r="G60" s="6"/>
      <c r="H60" s="6"/>
      <c r="I60" s="6"/>
      <c r="J60" s="6"/>
      <c r="K60" s="6"/>
      <c r="L60" s="6"/>
      <c r="P60" s="4"/>
    </row>
    <row r="61" spans="2:20" s="3" customFormat="1" ht="63.75" customHeight="1">
      <c r="B61" s="117" t="s">
        <v>24</v>
      </c>
      <c r="C61" s="164"/>
      <c r="D61" s="164"/>
      <c r="E61" s="164"/>
      <c r="F61" s="164"/>
      <c r="G61" s="164"/>
      <c r="H61" s="164"/>
      <c r="I61" s="164"/>
      <c r="J61" s="164"/>
      <c r="K61" s="164"/>
      <c r="L61" s="164"/>
      <c r="P61" s="4"/>
    </row>
    <row r="62" spans="2:20" s="3" customFormat="1" ht="26.25" customHeight="1">
      <c r="B62" s="117" t="s">
        <v>25</v>
      </c>
      <c r="C62" s="163"/>
      <c r="D62" s="163"/>
      <c r="E62" s="163"/>
      <c r="F62" s="163"/>
      <c r="G62" s="163"/>
      <c r="H62" s="163"/>
      <c r="I62" s="163"/>
      <c r="J62" s="163"/>
      <c r="K62" s="163"/>
      <c r="L62" s="163"/>
      <c r="P62" s="4"/>
    </row>
    <row r="63" spans="2:20" s="3" customFormat="1" ht="26.25" customHeight="1">
      <c r="B63" s="117" t="s">
        <v>26</v>
      </c>
      <c r="C63" s="163"/>
      <c r="D63" s="163"/>
      <c r="E63" s="163"/>
      <c r="F63" s="163"/>
      <c r="G63" s="163"/>
      <c r="H63" s="163"/>
      <c r="I63" s="163"/>
      <c r="J63" s="163"/>
      <c r="K63" s="163"/>
      <c r="L63" s="163"/>
      <c r="P63" s="4"/>
    </row>
    <row r="64" spans="2:20" s="3" customFormat="1">
      <c r="B64" s="119"/>
      <c r="C64"/>
      <c r="P64" s="4"/>
    </row>
    <row r="65" spans="2:16" s="3" customFormat="1">
      <c r="B65" s="120" t="s">
        <v>46</v>
      </c>
      <c r="C65"/>
      <c r="P65" s="4"/>
    </row>
    <row r="66" spans="2:16" s="3" customFormat="1">
      <c r="B66" s="120" t="s">
        <v>40</v>
      </c>
      <c r="C66"/>
      <c r="P66" s="4"/>
    </row>
    <row r="67" spans="2:16">
      <c r="M67" s="3"/>
    </row>
  </sheetData>
  <sheetProtection algorithmName="SHA-512" hashValue="zKUGy9sh49di2rJkKsnWCUBv5GWszphg3KjobR54e5XidngUWDU0uXgEhnjkVK9wQa5CXPeG0SBOnlT1VAqVfQ==" saltValue="FAkaVvSBe6oDTHPNuE42tQ==" spinCount="100000" sheet="1" selectLockedCells="1"/>
  <mergeCells count="18">
    <mergeCell ref="C54:L54"/>
    <mergeCell ref="C53:L53"/>
    <mergeCell ref="C52:L52"/>
    <mergeCell ref="B56:L56"/>
    <mergeCell ref="D31:D32"/>
    <mergeCell ref="D35:D36"/>
    <mergeCell ref="D43:D44"/>
    <mergeCell ref="C63:L63"/>
    <mergeCell ref="C62:L62"/>
    <mergeCell ref="C61:L61"/>
    <mergeCell ref="C59:L59"/>
    <mergeCell ref="C58:L58"/>
    <mergeCell ref="D16:D17"/>
    <mergeCell ref="D22:D23"/>
    <mergeCell ref="D39:D40"/>
    <mergeCell ref="B7:C7"/>
    <mergeCell ref="C21:C23"/>
    <mergeCell ref="C18:C20"/>
  </mergeCells>
  <pageMargins left="0.7" right="0.7" top="0.75" bottom="0.75" header="0.3" footer="0.3"/>
  <pageSetup paperSize="8" scale="70" orientation="portrait" r:id="rId1"/>
  <ignoredErrors>
    <ignoredError sqref="E17 E27:L28 E26 G26 E30:L31 E22:L25 E21 G21:L21 E20 E19 I19 K19 E18:G18 I18 K18 E33:E35 E32 G32:L32 E37:E38 E36 G36:L36 E40:L45 E39 G39:L39 G19 K26 I26 G33:L35 G37:L38 G17:L17 G20:L2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7561CE6DB39344A76E40F01CA0EA1A" ma:contentTypeVersion="2" ma:contentTypeDescription="Een nieuw document maken." ma:contentTypeScope="" ma:versionID="433bd49e33d29f9aeee983c6c75084a2">
  <xsd:schema xmlns:xsd="http://www.w3.org/2001/XMLSchema" xmlns:xs="http://www.w3.org/2001/XMLSchema" xmlns:p="http://schemas.microsoft.com/office/2006/metadata/properties" xmlns:ns2="d3caa92a-fb89-4e47-bb28-69eff7395f95" targetNamespace="http://schemas.microsoft.com/office/2006/metadata/properties" ma:root="true" ma:fieldsID="857f19c7089f4fcd99601e3811f0a5d5" ns2:_="">
    <xsd:import namespace="d3caa92a-fb89-4e47-bb28-69eff7395f9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a92a-fb89-4e47-bb28-69eff7395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29C01-931F-4E9C-B012-4CD8EE32A7C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3F818B-8AC2-4084-B2E6-3CA3F316F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a92a-fb89-4e47-bb28-69eff7395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invulformulier</vt:lpstr>
      <vt:lpstr>invulformulier!Afdrukbereik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Annet Kennes - Breukhoven</cp:lastModifiedBy>
  <cp:lastPrinted>2023-06-08T13:13:53Z</cp:lastPrinted>
  <dcterms:created xsi:type="dcterms:W3CDTF">2020-05-26T14:06:55Z</dcterms:created>
  <dcterms:modified xsi:type="dcterms:W3CDTF">2025-09-15T14:05:21Z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0x010100C47561CE6DB39344A76E40F01CA0EA1A</vt:lpwstr>
  </property>
</Properties>
</file>