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ollandskroon.sharepoint.com/sites/Inkoop/Gedeelde documenten/Documenten/Aanbestedingen en adviezen/2025/EA Verkeers- en straatnaamborden/2. Aanbesteding/"/>
    </mc:Choice>
  </mc:AlternateContent>
  <xr:revisionPtr revIDLastSave="1207" documentId="8_{4622536D-C6C4-4127-B404-AD7F72006422}" xr6:coauthVersionLast="47" xr6:coauthVersionMax="47" xr10:uidLastSave="{FC13D873-8073-4EC4-8842-2625E6C698AC}"/>
  <bookViews>
    <workbookView xWindow="-110" yWindow="-110" windowWidth="25820" windowHeight="15500" xr2:uid="{2FC8A66C-B38A-479E-BBAB-7F72D805124C}"/>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1" i="1" l="1"/>
  <c r="H189" i="1"/>
  <c r="H199" i="1"/>
  <c r="H170" i="1"/>
  <c r="H168" i="1"/>
  <c r="H167" i="1"/>
  <c r="H158" i="1"/>
  <c r="H283" i="1" a="1"/>
  <c r="H283" i="1" s="1"/>
  <c r="H155" i="1"/>
  <c r="H154" i="1"/>
  <c r="H153" i="1"/>
  <c r="H152" i="1"/>
  <c r="H145" i="1"/>
  <c r="H103" i="1"/>
  <c r="H102" i="1"/>
  <c r="H84" i="1"/>
  <c r="H78" i="1"/>
  <c r="H73" i="1"/>
  <c r="H72" i="1"/>
  <c r="H71" i="1"/>
  <c r="H69" i="1"/>
  <c r="H68" i="1"/>
  <c r="H66" i="1"/>
  <c r="H58" i="1"/>
  <c r="H57" i="1"/>
  <c r="H44" i="1"/>
  <c r="H43" i="1"/>
  <c r="H42" i="1"/>
  <c r="H32" i="1"/>
  <c r="H31" i="1"/>
  <c r="H30" i="1"/>
  <c r="H29" i="1"/>
  <c r="H28" i="1"/>
  <c r="H27" i="1"/>
  <c r="H24" i="1"/>
  <c r="H23" i="1"/>
  <c r="H20" i="1"/>
  <c r="H19" i="1"/>
  <c r="H18" i="1"/>
  <c r="H17" i="1"/>
  <c r="H16" i="1"/>
  <c r="H11" i="1"/>
  <c r="H5" i="1"/>
  <c r="H6" i="1"/>
  <c r="H7" i="1"/>
  <c r="H8" i="1"/>
  <c r="H9" i="1"/>
  <c r="H10" i="1"/>
  <c r="H12" i="1"/>
  <c r="H13" i="1"/>
  <c r="H14" i="1"/>
  <c r="H67" i="1"/>
  <c r="H87" i="1"/>
  <c r="H88" i="1"/>
  <c r="H89" i="1"/>
  <c r="H104" i="1"/>
  <c r="H275" i="1"/>
  <c r="H279" i="1"/>
  <c r="H260" i="1"/>
  <c r="H276" i="1"/>
  <c r="H280" i="1"/>
  <c r="H274" i="1"/>
  <c r="H265" i="1"/>
  <c r="H266" i="1"/>
  <c r="H259" i="1"/>
  <c r="H261" i="1"/>
  <c r="H262" i="1"/>
  <c r="H255" i="1"/>
  <c r="H240" i="1"/>
  <c r="H241" i="1"/>
  <c r="H242" i="1"/>
  <c r="H243" i="1"/>
  <c r="H244" i="1"/>
  <c r="H245" i="1"/>
  <c r="H246" i="1"/>
  <c r="H247" i="1"/>
  <c r="H248" i="1"/>
  <c r="H234" i="1"/>
  <c r="H235" i="1"/>
  <c r="H236" i="1"/>
  <c r="H237" i="1"/>
  <c r="H230" i="1"/>
  <c r="H231" i="1"/>
  <c r="H225" i="1"/>
  <c r="H226" i="1"/>
  <c r="H227" i="1"/>
  <c r="H222" i="1"/>
  <c r="H215" i="1"/>
  <c r="H216" i="1"/>
  <c r="H217" i="1"/>
  <c r="H218" i="1"/>
  <c r="H219" i="1"/>
  <c r="H210" i="1"/>
  <c r="H211" i="1"/>
  <c r="H212" i="1"/>
  <c r="H204" i="1"/>
  <c r="H205" i="1"/>
  <c r="H206" i="1"/>
  <c r="H207" i="1"/>
  <c r="H201" i="1"/>
  <c r="H188" i="1"/>
  <c r="H190" i="1"/>
  <c r="H191" i="1"/>
  <c r="H192" i="1"/>
  <c r="H193" i="1"/>
  <c r="H194" i="1"/>
  <c r="H181" i="1"/>
  <c r="H169" i="1"/>
  <c r="H156" i="1"/>
  <c r="H142" i="1"/>
  <c r="H136" i="1"/>
  <c r="H137" i="1"/>
  <c r="H129" i="1"/>
  <c r="H130" i="1"/>
  <c r="H131" i="1"/>
  <c r="H132" i="1"/>
  <c r="H133" i="1"/>
  <c r="H134" i="1"/>
  <c r="H135" i="1"/>
  <c r="H125" i="1"/>
  <c r="H126" i="1"/>
  <c r="H122" i="1"/>
  <c r="H123" i="1"/>
  <c r="H124" i="1"/>
  <c r="H114" i="1"/>
  <c r="H115" i="1"/>
  <c r="H116" i="1"/>
  <c r="H117" i="1"/>
  <c r="H118" i="1"/>
  <c r="H119" i="1"/>
  <c r="H120" i="1"/>
  <c r="H110" i="1"/>
  <c r="H107" i="1"/>
  <c r="H77" i="1"/>
  <c r="H79" i="1"/>
  <c r="H80" i="1"/>
  <c r="H81" i="1"/>
  <c r="H76" i="1"/>
  <c r="H4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<sst xmlns="http://schemas.openxmlformats.org/spreadsheetml/2006/main" count="677" uniqueCount="167">
  <si>
    <t>Nr</t>
  </si>
  <si>
    <t>Omschrijving</t>
  </si>
  <si>
    <t>Materiaal (indien relevant)</t>
  </si>
  <si>
    <t>Eenheid</t>
  </si>
  <si>
    <t>Fictief aantal per jaar</t>
  </si>
  <si>
    <t>Stuksprijs nieuw</t>
  </si>
  <si>
    <t>Stuksprijs refurbished</t>
  </si>
  <si>
    <t>Totaal</t>
  </si>
  <si>
    <t>Verkeersborden Retroreflecterend US20 DOR (Dubbel Omgezette Rand)</t>
  </si>
  <si>
    <t xml:space="preserve">Rond 400mm Ø </t>
  </si>
  <si>
    <t>Aluminium</t>
  </si>
  <si>
    <t>stuk</t>
  </si>
  <si>
    <t xml:space="preserve">Rond 600mm Ø </t>
  </si>
  <si>
    <t xml:space="preserve">Rond 800mm Ø </t>
  </si>
  <si>
    <t>Driehoek 700mm /\</t>
  </si>
  <si>
    <t>Driehoek 900mm /\</t>
  </si>
  <si>
    <t>Vierkant 400mm x 400mm</t>
  </si>
  <si>
    <t>Vierkant 600mm x 600mm</t>
  </si>
  <si>
    <t>Vierkant 800mm x 800mm</t>
  </si>
  <si>
    <t>Rechthoek staand 400mm x 600mm</t>
  </si>
  <si>
    <t>Rechthoek staand 400mm x 700mm</t>
  </si>
  <si>
    <t>Rechthoek staand 600mm x 900mm</t>
  </si>
  <si>
    <t>Rechthoek staand 530mm x 670mm</t>
  </si>
  <si>
    <t>Rechthoek 530mm x 670mm</t>
  </si>
  <si>
    <t>Rechthoek liggend 400mm x 150mm</t>
  </si>
  <si>
    <t>Rechthoek liggend 400mm x 200mm</t>
  </si>
  <si>
    <t>Rechthoek liggend 600mm x 200mm</t>
  </si>
  <si>
    <t>Rechthoek liggend 600mm x 400mm</t>
  </si>
  <si>
    <t>Rechthoek liggend 900mm x 600mm</t>
  </si>
  <si>
    <t>Rechthoek liggend 600mm x 270mm</t>
  </si>
  <si>
    <t>Rechthoek liggend 600mm x 300mm</t>
  </si>
  <si>
    <t>Rechthoek liggend 450mm x 200mm</t>
  </si>
  <si>
    <t>Rechthoek liggend 800mm x 400mm</t>
  </si>
  <si>
    <t>Rechthoek liggend 800mm x 600mm</t>
  </si>
  <si>
    <t>Rechthoek liggend 940mm x 520mm</t>
  </si>
  <si>
    <t>Rechthoek liggend 1200mm x 600mm</t>
  </si>
  <si>
    <t>Rechthoek liggend 1240mm x 520mm</t>
  </si>
  <si>
    <t>Rechthoek liggend 1250mm x 450mm</t>
  </si>
  <si>
    <t>Rechthoek liggend 1540mm x 520mm</t>
  </si>
  <si>
    <t>Ruit 600mm</t>
  </si>
  <si>
    <t>Ruit 800mm</t>
  </si>
  <si>
    <t>Achthoek 700mm x 700mm</t>
  </si>
  <si>
    <t>Achthoek 900mm x 900mm</t>
  </si>
  <si>
    <t>Tekstbord Retroreflecterend US20 DOR (Dubbel Omgezette Rand)</t>
  </si>
  <si>
    <t>Tekstbord wit/zwart</t>
  </si>
  <si>
    <t>400mm x 200mm</t>
  </si>
  <si>
    <t>400mm x 400mm</t>
  </si>
  <si>
    <t>400mm x 600mm</t>
  </si>
  <si>
    <t>600mm x 200mm</t>
  </si>
  <si>
    <t>600mm x 400mm</t>
  </si>
  <si>
    <t>600mm x 600mm</t>
  </si>
  <si>
    <t>800mm x 400mm</t>
  </si>
  <si>
    <t>800mm x 600mm</t>
  </si>
  <si>
    <t>800mm x 800mm</t>
  </si>
  <si>
    <t>800mm x 1000mm</t>
  </si>
  <si>
    <t>Tekstbord blauw/wit</t>
  </si>
  <si>
    <t>Tekstbord geel/zwart</t>
  </si>
  <si>
    <t>Flespaal</t>
  </si>
  <si>
    <t>76/48 mm Ø - lengte 2000mm</t>
  </si>
  <si>
    <t>76/48 mm Ø - lengte 2500mm</t>
  </si>
  <si>
    <t>76/48 mm Ø - lengte 3000mm</t>
  </si>
  <si>
    <t>76/48 mm Ø - lengte 3300mm</t>
  </si>
  <si>
    <t>76/48 mm Ø - lengte 3600mm</t>
  </si>
  <si>
    <t>76/48 mm Ø - lengte 3900mm</t>
  </si>
  <si>
    <t>Toebehoren fles- en buispalen</t>
  </si>
  <si>
    <t>Spieanker - 76 mm Ø - t.b.v. flespaal</t>
  </si>
  <si>
    <t>Sticker - Klasse 3 - Diamond Grade³</t>
  </si>
  <si>
    <t>Rechthoek 800mm x 1000mm</t>
  </si>
  <si>
    <t>Rechthoek 940mm x 520mm</t>
  </si>
  <si>
    <t>Huisnummerborden</t>
  </si>
  <si>
    <t>wit/zwart Kl. III - afm. 119x109x2 mm</t>
  </si>
  <si>
    <t>Bermplanken</t>
  </si>
  <si>
    <t>Bermplank met 2 DG reflectoren - 180x50mm</t>
  </si>
  <si>
    <t>Plastic</t>
  </si>
  <si>
    <t>Stuk</t>
  </si>
  <si>
    <t>Aluminium straatnaambord retroreflecterend US20 kokerprofiel systeem2000</t>
  </si>
  <si>
    <t>Dubbelzijdig - eindbeugel lichtmast</t>
  </si>
  <si>
    <t>40cm x 15cm</t>
  </si>
  <si>
    <t>50cm x 15cm</t>
  </si>
  <si>
    <t>60cm x 15cm</t>
  </si>
  <si>
    <t>70cm x 15cm</t>
  </si>
  <si>
    <t>80cm x 15cm</t>
  </si>
  <si>
    <t>90cm x 15cm</t>
  </si>
  <si>
    <t>100cm x 15cm</t>
  </si>
  <si>
    <t>60cm x 20cm</t>
  </si>
  <si>
    <t>70cm x 20cm</t>
  </si>
  <si>
    <t>80cm x 20cm</t>
  </si>
  <si>
    <t>90cm x 20cm</t>
  </si>
  <si>
    <t>60cm x 25cm</t>
  </si>
  <si>
    <t>70cm x 25cm</t>
  </si>
  <si>
    <t>Dubbelzijdig - buisbeugel 48 mm Ø</t>
  </si>
  <si>
    <t>50cm x 20cm</t>
  </si>
  <si>
    <t>Dubbelzijdig - opzetbeugel 48 mm Ø</t>
  </si>
  <si>
    <t>Enkelzijdig - eindbeugel lichtmast</t>
  </si>
  <si>
    <t>Enkelzijdig - buisbeugel 48 mm Ø</t>
  </si>
  <si>
    <t>Enkelzijdig - 2x MAB 48 mm Ø</t>
  </si>
  <si>
    <t>90cm x 25cm</t>
  </si>
  <si>
    <t>Beugels</t>
  </si>
  <si>
    <t>Scharnierbeugel 48 mm Ø</t>
  </si>
  <si>
    <t>Bandbeugel met 1 klemplaat 80mm</t>
  </si>
  <si>
    <t>Opzetbeugel 48 mm Ø straatnaambord</t>
  </si>
  <si>
    <t>Eindbeugel straatnaambord 20cm</t>
  </si>
  <si>
    <t>Klein Metaal (bouten/moeren)</t>
  </si>
  <si>
    <t>Bout - M8 x 50 mm</t>
  </si>
  <si>
    <t>RVS</t>
  </si>
  <si>
    <t>Houtdraadbout - M12 x 80 mm</t>
  </si>
  <si>
    <t>Verzonken imbusbout - M6 x 12 mm</t>
  </si>
  <si>
    <t>Toebehoren beugels</t>
  </si>
  <si>
    <t>Verkeersbordklem - (032-067 mm Ø)</t>
  </si>
  <si>
    <t>Verkeersbordklem - (054-105 mm Ø)</t>
  </si>
  <si>
    <t>Verkeersbordklem - (047-110 mm Ø)</t>
  </si>
  <si>
    <t>Verkeersbordklem - (102-156 mm Ø)</t>
  </si>
  <si>
    <t>Verkeersbordklem - (097-160 mm Ø)</t>
  </si>
  <si>
    <t>Afzetpalen recycling</t>
  </si>
  <si>
    <t xml:space="preserve">Diamantkoppaal - 1400mm x 150mm x 150mm </t>
  </si>
  <si>
    <t>Kunststof</t>
  </si>
  <si>
    <t>Flexpost</t>
  </si>
  <si>
    <t>BB21 zuil - DG rood/wit</t>
  </si>
  <si>
    <t>BB22 geel - H.I. met model D 02</t>
  </si>
  <si>
    <t>HD-PE buis -  zwart - 32x2,9mm - lengte 950mm</t>
  </si>
  <si>
    <t>Markeringsverf</t>
  </si>
  <si>
    <t>Markeringsverf Mercalin  RS - wit - 500 ml</t>
  </si>
  <si>
    <t>Markeringsverf Mercalin RS - geel - 500 ml</t>
  </si>
  <si>
    <t>Reflectoren</t>
  </si>
  <si>
    <t>Reflector rood - afm. 180x40mm</t>
  </si>
  <si>
    <t>Reflector wit - afm. 180x40mm</t>
  </si>
  <si>
    <t>DG³ - bxh 141x700mm - linkswijzend</t>
  </si>
  <si>
    <t>DG³ - bxh 141x700mm - rechtswijzend</t>
  </si>
  <si>
    <t>Schrikhekplank DOR Enkelzijdig</t>
  </si>
  <si>
    <t>BB16 1500mm</t>
  </si>
  <si>
    <t>BB16 2000mm</t>
  </si>
  <si>
    <t>BB16 2500mm</t>
  </si>
  <si>
    <t>BB16 3000mm</t>
  </si>
  <si>
    <t>BB16 4000mm</t>
  </si>
  <si>
    <t>BB 17 3000mm</t>
  </si>
  <si>
    <t>BB 18 2500mm</t>
  </si>
  <si>
    <t>BB 18 3000mm</t>
  </si>
  <si>
    <t>BB 18 5000mm</t>
  </si>
  <si>
    <t>Verkeersspiegels</t>
  </si>
  <si>
    <t xml:space="preserve">Rond 1000mm Ø </t>
  </si>
  <si>
    <t>1000mm x 800mm</t>
  </si>
  <si>
    <t>RAL 9016-800mm hoog -wit/rood</t>
  </si>
  <si>
    <t>RAL 9016-800mm hoog-w/r voetplaat</t>
  </si>
  <si>
    <t>RAL9016-800mm-w/r-adap.model 90 -3knt 8mm</t>
  </si>
  <si>
    <t>RAL9016/800mm-w/r-adapter MA66-3kant8mm</t>
  </si>
  <si>
    <t>Geleidebaken</t>
  </si>
  <si>
    <t>Baakvoet 25 kg</t>
  </si>
  <si>
    <t>Baakschild - dubbelzijdig - klasse III</t>
  </si>
  <si>
    <t>Verkeerskegel</t>
  </si>
  <si>
    <t>Oranje met reflectiebanen 50cm</t>
  </si>
  <si>
    <t>PVC</t>
  </si>
  <si>
    <t>Oranje/zwarte vaste voet - R/W kl3 - 50 cm</t>
  </si>
  <si>
    <t>Oranje/zwarte vaste voet - R/W kl3 - 75 cm</t>
  </si>
  <si>
    <t>Buitenbewegwijzering NBD (Fiets)</t>
  </si>
  <si>
    <t>Tekstplaat - 753x225mm - incl beugel - EZ</t>
  </si>
  <si>
    <t>Fietsstapelbord - 800x220mm - 1-2 regelig</t>
  </si>
  <si>
    <t>Mast 4 armhoogtes -Slinger-</t>
  </si>
  <si>
    <t>Inventarisatieronde</t>
  </si>
  <si>
    <t>Borden binnen de bebouwde kom</t>
  </si>
  <si>
    <t>Borden buiten de bebouwde kom</t>
  </si>
  <si>
    <t>Verkeerskundige advies doelmatigheid</t>
  </si>
  <si>
    <t>uurtarief</t>
  </si>
  <si>
    <t xml:space="preserve"> - Alle geoffreerde tarieven zijn in euro excl. BTW en incl. alle kosten waaronder, (niet uitsluitend), bureau- brandstof- en reiskosten, verzendkosten, heffingen, belastingen, algemene kosten, winst en risico. 		
- Tarieven van bebording en bebakening is inclusief daarop aangebrachte retroreflecterende folie conform het programma van eisen.			
- Indien niet alle gevraagde tarieven zijn ingevuld, kan opdrachtgever uw inschrijving ter zijde leggen.			
- De opgegeven aantallen zijn indicatief. Partijen kunnen hier gedurende de contractperiode geen rechten aan ontlenen.				
- Tarieven gelieve in te vullen in alle gele velden.				
- Tarieven opgeven met maximaal 2 decimalen achter de komma.				
- Het toepassen van een eenmalige korting is niet toegestaan. 
- De totale inschrijfprijs wordt berekend op basis van een combinatie van de refurbished prijs van de verkeersborden (zie gele velden onder kolom G) en de nieuwprijs van straatnaamborden, aanverwante artikelen t.b.v. de verkeersborden en een eenmalige inventarisatieronde op basis van het aantal borden. Alle artikelen met een fictief aantal van 0 stuks per jaar, worden niet meegenomen in de berekening van de totale inschrijfprijs.
- De prijzen die worden ingevuld bij de artikelen met een fictief aantal per jaar van 0, dienen als basis voor de overeenkomst.
				</t>
  </si>
  <si>
    <t>x-Last fietspadpaal</t>
  </si>
  <si>
    <t>Totale inschrijfprijs o.b.v. totale looptijd van 4 jaar</t>
  </si>
  <si>
    <t>Enkelzijdig - opzetbeugel 48 mm Ø</t>
  </si>
  <si>
    <t>Bijlage 7 - Prijzenblad v5 12-11-2025 Gemeente Hollands Kroon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</si>
</sst>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2"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1"/>
      <color rgb="FF000000"/>
      <name val="Aptos Narrow"/>
      <family val="2"/>
      <scheme val="minor"/>
    </font>
    <font>
      <sz val="11"/>
      <color rgb="FF242424"/>
      <name val="Aptos Narrow"/>
      <family val="2"/>
      <scheme val="minor"/>
    </font>
    <font>
      <b/>
      <i/>
      <sz val="11"/>
      <color theme="1"/>
      <name val="Calibri"/>
      <family val="2"/>
    </font>
    <font>
      <sz val="11"/>
      <color rgb="FF000000"/>
      <name val="Calibri"/>
      <family val="2"/>
    </font>
    <font>
      <b/>
      <sz val="11"/>
      <color rgb="FF000000"/>
      <name val="Aptos Narrow"/>
      <family val="2"/>
      <scheme val="minor"/>
    </font>
    <font>
      <sz val="11"/>
      <color theme="1"/>
      <name val="Aptos Narrow"/>
      <family val="2"/>
      <scheme val="minor"/>
    </font>
    <font>
      <b/>
      <sz val="11"/>
      <color theme="1"/>
      <name val="Calibri"/>
    </font>
    <font>
      <b/>
      <sz val="11"/>
      <color theme="1"/>
      <name val="Aptos Display"/>
      <family val="2"/>
      <scheme val="major"/>
    </font>
  </fonts>
  <fills count="7">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43" fontId="9" fillId="0" borderId="0" applyFont="0" applyFill="0" applyBorder="0" applyAlignment="0" applyProtection="0"/>
  </cellStyleXfs>
  <cellXfs count="49">
    <xf numFmtId="0" fontId="0" fillId="0" borderId="0" xfId="0"/>
    <xf numFmtId="0" fontId="3" fillId="4" borderId="1" xfId="0" applyFont="1" applyFill="1" applyBorder="1"/>
    <xf numFmtId="0" fontId="3" fillId="4" borderId="2" xfId="0" applyFont="1" applyFill="1" applyBorder="1"/>
    <xf numFmtId="0" fontId="4" fillId="0" borderId="0" xfId="0" applyFont="1"/>
    <xf numFmtId="1" fontId="0" fillId="0" borderId="0" xfId="0" applyNumberFormat="1"/>
    <xf numFmtId="0" fontId="3" fillId="0" borderId="0" xfId="0" applyFont="1" applyAlignment="1">
      <alignment horizontal="center"/>
    </xf>
    <xf numFmtId="0" fontId="6" fillId="0" borderId="0" xfId="0" applyFont="1" applyAlignment="1">
      <alignment horizontal="left"/>
    </xf>
    <xf numFmtId="0" fontId="0" fillId="0" borderId="0" xfId="0" applyAlignment="1">
      <alignment horizontal="left"/>
    </xf>
    <xf numFmtId="0" fontId="8" fillId="0" borderId="0" xfId="0" applyFont="1"/>
    <xf numFmtId="0" fontId="0" fillId="0" borderId="0" xfId="0" applyAlignment="1">
      <alignment horizontal="left" vertical="top"/>
    </xf>
    <xf numFmtId="0" fontId="1" fillId="0" borderId="0" xfId="0" applyFont="1"/>
    <xf numFmtId="0" fontId="0" fillId="0" borderId="0" xfId="0" applyProtection="1">
      <protection locked="0"/>
    </xf>
    <xf numFmtId="44" fontId="3" fillId="4" borderId="2" xfId="1" applyFont="1" applyFill="1" applyBorder="1"/>
    <xf numFmtId="44" fontId="0" fillId="0" borderId="0" xfId="1" applyFont="1"/>
    <xf numFmtId="44" fontId="3" fillId="0" borderId="0" xfId="1" applyFont="1" applyAlignment="1">
      <alignment horizontal="center"/>
    </xf>
    <xf numFmtId="44" fontId="4" fillId="0" borderId="0" xfId="1" applyFont="1"/>
    <xf numFmtId="44" fontId="10" fillId="4" borderId="2" xfId="1" applyFont="1" applyFill="1" applyBorder="1"/>
    <xf numFmtId="44" fontId="0" fillId="6" borderId="4" xfId="1" applyFont="1" applyFill="1" applyBorder="1"/>
    <xf numFmtId="0" fontId="10" fillId="4" borderId="2" xfId="0" applyFont="1" applyFill="1" applyBorder="1"/>
    <xf numFmtId="0" fontId="2" fillId="0" borderId="5" xfId="0" applyFont="1" applyBorder="1" applyAlignment="1">
      <alignment horizontal="left"/>
    </xf>
    <xf numFmtId="0" fontId="4" fillId="0" borderId="5" xfId="0" applyFont="1" applyBorder="1"/>
    <xf numFmtId="0" fontId="2" fillId="0" borderId="5" xfId="0" applyFont="1" applyBorder="1"/>
    <xf numFmtId="1" fontId="0" fillId="0" borderId="5" xfId="0" applyNumberFormat="1" applyBorder="1"/>
    <xf numFmtId="44" fontId="2" fillId="5" borderId="5" xfId="1" applyFont="1" applyFill="1" applyBorder="1" applyProtection="1">
      <protection locked="0"/>
    </xf>
    <xf numFmtId="44" fontId="0" fillId="0" borderId="5" xfId="1" applyFont="1" applyBorder="1"/>
    <xf numFmtId="0" fontId="5" fillId="0" borderId="5" xfId="0" applyFont="1" applyBorder="1"/>
    <xf numFmtId="0" fontId="0" fillId="0" borderId="5" xfId="0" applyBorder="1"/>
    <xf numFmtId="44" fontId="0" fillId="5" borderId="5" xfId="1" applyFont="1" applyFill="1" applyBorder="1" applyProtection="1">
      <protection locked="0"/>
    </xf>
    <xf numFmtId="0" fontId="0" fillId="0" borderId="5" xfId="0" applyBorder="1" applyAlignment="1">
      <alignment horizontal="left"/>
    </xf>
    <xf numFmtId="0" fontId="7" fillId="0" borderId="5" xfId="0" applyFont="1" applyBorder="1"/>
    <xf numFmtId="0" fontId="4" fillId="0" borderId="5" xfId="0" applyFont="1" applyBorder="1" applyAlignment="1">
      <alignment horizontal="left" vertical="top"/>
    </xf>
    <xf numFmtId="0" fontId="0" fillId="0" borderId="5" xfId="0" applyBorder="1" applyAlignment="1">
      <alignment horizontal="left" vertical="top"/>
    </xf>
    <xf numFmtId="44" fontId="4" fillId="0" borderId="5" xfId="1" applyFont="1" applyBorder="1"/>
    <xf numFmtId="0" fontId="4" fillId="0" borderId="5" xfId="0" applyFont="1" applyBorder="1" applyAlignment="1">
      <alignment horizontal="left"/>
    </xf>
    <xf numFmtId="0" fontId="0" fillId="0" borderId="5" xfId="0" applyBorder="1" applyAlignment="1">
      <alignment horizontal="right"/>
    </xf>
    <xf numFmtId="164" fontId="0" fillId="0" borderId="5" xfId="2" applyNumberFormat="1" applyFont="1" applyBorder="1"/>
    <xf numFmtId="0" fontId="1" fillId="0" borderId="5" xfId="0" applyFont="1" applyBorder="1"/>
    <xf numFmtId="0" fontId="3" fillId="4" borderId="6" xfId="0" applyFont="1" applyFill="1" applyBorder="1"/>
    <xf numFmtId="44" fontId="3" fillId="4" borderId="6" xfId="1" applyFont="1" applyFill="1" applyBorder="1"/>
    <xf numFmtId="0" fontId="3" fillId="4" borderId="7" xfId="0" applyFont="1" applyFill="1" applyBorder="1"/>
    <xf numFmtId="44" fontId="10" fillId="4" borderId="6" xfId="1" applyFont="1" applyFill="1" applyBorder="1"/>
    <xf numFmtId="44" fontId="11" fillId="3" borderId="3" xfId="1" applyFont="1" applyFill="1" applyBorder="1" applyAlignment="1">
      <alignment horizontal="center"/>
    </xf>
    <xf numFmtId="44" fontId="0" fillId="0" borderId="6" xfId="1" applyFont="1" applyBorder="1"/>
    <xf numFmtId="44" fontId="0" fillId="0" borderId="8" xfId="1" applyFont="1" applyBorder="1"/>
    <xf numFmtId="44" fontId="1" fillId="0" borderId="7" xfId="1" applyFont="1" applyBorder="1" applyAlignment="1">
      <alignment horizontal="left"/>
    </xf>
    <xf numFmtId="44" fontId="2" fillId="5" borderId="5" xfId="1" applyFont="1" applyFill="1" applyBorder="1" applyAlignment="1" applyProtection="1">
      <alignment horizontal="center"/>
      <protection locked="0"/>
    </xf>
    <xf numFmtId="0" fontId="0" fillId="0" borderId="0" xfId="0" applyAlignment="1">
      <alignment horizontal="left" vertical="top" wrapText="1"/>
    </xf>
    <xf numFmtId="0" fontId="1" fillId="0" borderId="0" xfId="0" applyFont="1"/>
    <xf numFmtId="0" fontId="3" fillId="2" borderId="0" xfId="0" applyFont="1" applyFill="1" applyAlignment="1">
      <alignment horizontal="center"/>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eetMetadata" Target="metadata.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012E-E350-4625-9775-3DFADE6730E6}">
  <dimension ref="A1:I283"/>
  <sheetViews>
    <sheetView showGridLines="0" tabSelected="1" workbookViewId="0">
      <selection sqref="A1:H1"/>
    </sheetView>
  </sheetViews>
  <sheetFormatPr defaultColWidth="11.54296875" defaultRowHeight="14.5" x14ac:dyDescent="0.35"/>
  <cols>
    <col min="1" max="1" width="10.1796875" customWidth="1"/>
    <col min="2" max="2" width="41.1796875" customWidth="1"/>
    <col min="3" max="3" width="23.1796875" bestFit="1" customWidth="1"/>
    <col min="4" max="4" width="10.81640625" bestFit="1" customWidth="1"/>
    <col min="5" max="5" width="19" customWidth="1"/>
    <col min="6" max="6" width="16.81640625" style="13" customWidth="1"/>
    <col min="7" max="7" width="19.54296875" style="13" bestFit="1" customWidth="1"/>
    <col min="8" max="8" width="14.81640625" customWidth="1"/>
  </cols>
  <sheetData>
    <row r="1" spans="1:9" ht="20" customHeight="1" x14ac:dyDescent="0.35">
      <c r="A1" s="47" t="s">
        <v>166</v>
      </c>
      <c r="B1" s="48"/>
      <c r="C1" s="48"/>
      <c r="D1" s="48"/>
      <c r="E1" s="48"/>
      <c r="F1" s="48"/>
      <c r="G1" s="48"/>
      <c r="H1" s="48"/>
    </row>
    <row r="2" spans="1:9" ht="177" customHeight="1" thickBot="1" x14ac:dyDescent="0.4">
      <c r="A2" s="46" t="s">
        <v>162</v>
      </c>
      <c r="B2" s="46"/>
      <c r="C2" s="46"/>
      <c r="D2" s="46"/>
      <c r="E2" s="46"/>
      <c r="F2" s="46"/>
      <c r="G2" s="46"/>
      <c r="H2" s="46"/>
    </row>
    <row r="3" spans="1:9" ht="15" thickBot="1" x14ac:dyDescent="0.4">
      <c r="A3" s="36" t="s">
        <v>0</v>
      </c>
      <c r="B3" s="36" t="s">
        <v>1</v>
      </c>
      <c r="C3" s="36" t="s">
        <v>2</v>
      </c>
      <c r="D3" s="36" t="s">
        <v>3</v>
      </c>
      <c r="E3" s="36" t="s">
        <v>4</v>
      </c>
      <c r="F3" s="36" t="s">
        <v>5</v>
      </c>
      <c r="G3" s="36" t="s">
        <v>6</v>
      </c>
      <c r="H3" s="41" t="s">
        <v>7</v>
      </c>
    </row>
    <row r="4" spans="1:9" x14ac:dyDescent="0.35">
      <c r="A4" s="1" t="s">
        <v>8</v>
      </c>
      <c r="B4" s="18"/>
      <c r="C4" s="2"/>
      <c r="D4" s="2"/>
      <c r="E4" s="2"/>
      <c r="F4" s="12"/>
      <c r="G4" s="12"/>
      <c r="H4" s="16"/>
    </row>
    <row r="5" spans="1:9" x14ac:dyDescent="0.35">
      <c r="A5" s="19">
        <v>1</v>
      </c>
      <c r="B5" s="20" t="s">
        <v>9</v>
      </c>
      <c r="C5" s="21" t="s">
        <v>10</v>
      </c>
      <c r="D5" s="21" t="s">
        <v>11</v>
      </c>
      <c r="E5" s="22">
        <v>6</v>
      </c>
      <c r="F5" s="23">
        <v>0</v>
      </c>
      <c r="G5" s="23">
        <v>0</v>
      </c>
      <c r="H5" s="24">
        <f>G5*E5</f>
        <v>0</v>
      </c>
    </row>
    <row r="6" spans="1:9" x14ac:dyDescent="0.35">
      <c r="A6" s="19">
        <v>2</v>
      </c>
      <c r="B6" s="20" t="s">
        <v>12</v>
      </c>
      <c r="C6" s="21" t="s">
        <v>10</v>
      </c>
      <c r="D6" s="21" t="s">
        <v>11</v>
      </c>
      <c r="E6" s="22">
        <v>60</v>
      </c>
      <c r="F6" s="23">
        <v>0</v>
      </c>
      <c r="G6" s="23">
        <v>0</v>
      </c>
      <c r="H6" s="24">
        <f t="shared" ref="H6:H36" si="0">G6*E6</f>
        <v>0</v>
      </c>
      <c r="I6" s="11"/>
    </row>
    <row r="7" spans="1:9" x14ac:dyDescent="0.35">
      <c r="A7" s="19">
        <v>3</v>
      </c>
      <c r="B7" s="20" t="s">
        <v>13</v>
      </c>
      <c r="C7" s="21" t="s">
        <v>10</v>
      </c>
      <c r="D7" s="21" t="s">
        <v>11</v>
      </c>
      <c r="E7" s="22">
        <v>6</v>
      </c>
      <c r="F7" s="23">
        <v>0</v>
      </c>
      <c r="G7" s="23">
        <v>0</v>
      </c>
      <c r="H7" s="24">
        <f t="shared" si="0"/>
        <v>0</v>
      </c>
    </row>
    <row r="8" spans="1:9" x14ac:dyDescent="0.35">
      <c r="A8" s="19">
        <v>4</v>
      </c>
      <c r="B8" s="20" t="s">
        <v>14</v>
      </c>
      <c r="C8" s="21" t="s">
        <v>10</v>
      </c>
      <c r="D8" s="21" t="s">
        <v>11</v>
      </c>
      <c r="E8" s="22">
        <v>40.5</v>
      </c>
      <c r="F8" s="23">
        <v>0</v>
      </c>
      <c r="G8" s="23">
        <v>0</v>
      </c>
      <c r="H8" s="24">
        <f t="shared" si="0"/>
        <v>0</v>
      </c>
    </row>
    <row r="9" spans="1:9" x14ac:dyDescent="0.35">
      <c r="A9" s="19">
        <v>5</v>
      </c>
      <c r="B9" s="25" t="s">
        <v>15</v>
      </c>
      <c r="C9" s="21" t="s">
        <v>10</v>
      </c>
      <c r="D9" s="21" t="s">
        <v>11</v>
      </c>
      <c r="E9" s="22">
        <v>1</v>
      </c>
      <c r="F9" s="27">
        <v>0</v>
      </c>
      <c r="G9" s="27">
        <v>0</v>
      </c>
      <c r="H9" s="24">
        <f t="shared" si="0"/>
        <v>0</v>
      </c>
    </row>
    <row r="10" spans="1:9" x14ac:dyDescent="0.35">
      <c r="A10" s="19">
        <v>6</v>
      </c>
      <c r="B10" s="20" t="s">
        <v>16</v>
      </c>
      <c r="C10" s="21" t="s">
        <v>10</v>
      </c>
      <c r="D10" s="21" t="s">
        <v>11</v>
      </c>
      <c r="E10" s="22">
        <v>0.5</v>
      </c>
      <c r="F10" s="27">
        <v>0</v>
      </c>
      <c r="G10" s="27">
        <v>0</v>
      </c>
      <c r="H10" s="24">
        <f t="shared" si="0"/>
        <v>0</v>
      </c>
    </row>
    <row r="11" spans="1:9" x14ac:dyDescent="0.35">
      <c r="A11" s="19">
        <v>7</v>
      </c>
      <c r="B11" s="20" t="s">
        <v>17</v>
      </c>
      <c r="C11" s="21" t="s">
        <v>10</v>
      </c>
      <c r="D11" s="21" t="s">
        <v>11</v>
      </c>
      <c r="E11" s="22">
        <v>17</v>
      </c>
      <c r="F11" s="27">
        <v>0</v>
      </c>
      <c r="G11" s="27">
        <v>0</v>
      </c>
      <c r="H11" s="24">
        <f>G11*E11</f>
        <v>0</v>
      </c>
    </row>
    <row r="12" spans="1:9" x14ac:dyDescent="0.35">
      <c r="A12" s="19">
        <v>8</v>
      </c>
      <c r="B12" s="20" t="s">
        <v>18</v>
      </c>
      <c r="C12" s="21" t="s">
        <v>10</v>
      </c>
      <c r="D12" s="21" t="s">
        <v>11</v>
      </c>
      <c r="E12" s="22">
        <v>4.5</v>
      </c>
      <c r="F12" s="27">
        <v>0</v>
      </c>
      <c r="G12" s="27">
        <v>0</v>
      </c>
      <c r="H12" s="24">
        <f t="shared" si="0"/>
        <v>0</v>
      </c>
    </row>
    <row r="13" spans="1:9" x14ac:dyDescent="0.35">
      <c r="A13" s="19">
        <v>9</v>
      </c>
      <c r="B13" s="20" t="s">
        <v>19</v>
      </c>
      <c r="C13" s="21" t="s">
        <v>10</v>
      </c>
      <c r="D13" s="21" t="s">
        <v>11</v>
      </c>
      <c r="E13" s="22">
        <v>22</v>
      </c>
      <c r="F13" s="27">
        <v>0</v>
      </c>
      <c r="G13" s="27">
        <v>0</v>
      </c>
      <c r="H13" s="24">
        <f t="shared" si="0"/>
        <v>0</v>
      </c>
    </row>
    <row r="14" spans="1:9" x14ac:dyDescent="0.35">
      <c r="A14" s="19">
        <v>10</v>
      </c>
      <c r="B14" s="20" t="s">
        <v>20</v>
      </c>
      <c r="C14" s="21" t="s">
        <v>10</v>
      </c>
      <c r="D14" s="21" t="s">
        <v>11</v>
      </c>
      <c r="E14" s="22">
        <v>17.5</v>
      </c>
      <c r="F14" s="27">
        <v>0</v>
      </c>
      <c r="G14" s="27">
        <v>0</v>
      </c>
      <c r="H14" s="24">
        <f t="shared" si="0"/>
        <v>0</v>
      </c>
    </row>
    <row r="15" spans="1:9" x14ac:dyDescent="0.35">
      <c r="A15" s="19">
        <v>11</v>
      </c>
      <c r="B15" s="20" t="s">
        <v>21</v>
      </c>
      <c r="C15" s="21" t="s">
        <v>10</v>
      </c>
      <c r="D15" s="21" t="s">
        <v>11</v>
      </c>
      <c r="E15" s="22">
        <v>0</v>
      </c>
      <c r="F15" s="27">
        <v>0</v>
      </c>
      <c r="G15" s="27">
        <v>0</v>
      </c>
      <c r="H15" s="24"/>
    </row>
    <row r="16" spans="1:9" x14ac:dyDescent="0.35">
      <c r="A16" s="19">
        <v>12</v>
      </c>
      <c r="B16" s="25" t="s">
        <v>22</v>
      </c>
      <c r="C16" s="21" t="s">
        <v>10</v>
      </c>
      <c r="D16" s="21" t="s">
        <v>11</v>
      </c>
      <c r="E16" s="22">
        <v>19.5</v>
      </c>
      <c r="F16" s="27">
        <v>0</v>
      </c>
      <c r="G16" s="27">
        <v>0</v>
      </c>
      <c r="H16" s="24">
        <f t="shared" si="0"/>
        <v>0</v>
      </c>
    </row>
    <row r="17" spans="1:8" x14ac:dyDescent="0.35">
      <c r="A17" s="19">
        <v>13</v>
      </c>
      <c r="B17" s="20" t="s">
        <v>24</v>
      </c>
      <c r="C17" s="21" t="s">
        <v>10</v>
      </c>
      <c r="D17" s="21" t="s">
        <v>11</v>
      </c>
      <c r="E17" s="22">
        <v>0.5</v>
      </c>
      <c r="F17" s="27">
        <v>0</v>
      </c>
      <c r="G17" s="27">
        <v>0</v>
      </c>
      <c r="H17" s="24">
        <f t="shared" si="0"/>
        <v>0</v>
      </c>
    </row>
    <row r="18" spans="1:8" x14ac:dyDescent="0.35">
      <c r="A18" s="19">
        <v>14</v>
      </c>
      <c r="B18" s="20" t="s">
        <v>25</v>
      </c>
      <c r="C18" s="21" t="s">
        <v>10</v>
      </c>
      <c r="D18" s="21" t="s">
        <v>11</v>
      </c>
      <c r="E18" s="22">
        <v>1.5</v>
      </c>
      <c r="F18" s="27">
        <v>0</v>
      </c>
      <c r="G18" s="27">
        <v>0</v>
      </c>
      <c r="H18" s="24">
        <f t="shared" si="0"/>
        <v>0</v>
      </c>
    </row>
    <row r="19" spans="1:8" x14ac:dyDescent="0.35">
      <c r="A19" s="19">
        <v>15</v>
      </c>
      <c r="B19" s="20" t="s">
        <v>26</v>
      </c>
      <c r="C19" s="21" t="s">
        <v>10</v>
      </c>
      <c r="D19" s="21" t="s">
        <v>11</v>
      </c>
      <c r="E19" s="22">
        <v>11.5</v>
      </c>
      <c r="F19" s="27">
        <v>0</v>
      </c>
      <c r="G19" s="27">
        <v>0</v>
      </c>
      <c r="H19" s="24">
        <f t="shared" si="0"/>
        <v>0</v>
      </c>
    </row>
    <row r="20" spans="1:8" x14ac:dyDescent="0.35">
      <c r="A20" s="19">
        <v>16</v>
      </c>
      <c r="B20" s="20" t="s">
        <v>27</v>
      </c>
      <c r="C20" s="21" t="s">
        <v>10</v>
      </c>
      <c r="D20" s="21" t="s">
        <v>11</v>
      </c>
      <c r="E20" s="22">
        <v>7.5</v>
      </c>
      <c r="F20" s="27">
        <v>0</v>
      </c>
      <c r="G20" s="27">
        <v>0</v>
      </c>
      <c r="H20" s="24">
        <f t="shared" si="0"/>
        <v>0</v>
      </c>
    </row>
    <row r="21" spans="1:8" x14ac:dyDescent="0.35">
      <c r="A21" s="19">
        <v>17</v>
      </c>
      <c r="B21" s="20" t="s">
        <v>28</v>
      </c>
      <c r="C21" s="21" t="s">
        <v>10</v>
      </c>
      <c r="D21" s="21" t="s">
        <v>11</v>
      </c>
      <c r="E21" s="22">
        <v>0</v>
      </c>
      <c r="F21" s="27">
        <v>0</v>
      </c>
      <c r="G21" s="27">
        <v>0</v>
      </c>
      <c r="H21" s="24"/>
    </row>
    <row r="22" spans="1:8" x14ac:dyDescent="0.35">
      <c r="A22" s="19">
        <v>18</v>
      </c>
      <c r="B22" s="20" t="s">
        <v>29</v>
      </c>
      <c r="C22" s="21" t="s">
        <v>10</v>
      </c>
      <c r="D22" s="21" t="s">
        <v>11</v>
      </c>
      <c r="E22" s="22">
        <v>0</v>
      </c>
      <c r="F22" s="27">
        <v>0</v>
      </c>
      <c r="G22" s="27">
        <v>0</v>
      </c>
      <c r="H22" s="24"/>
    </row>
    <row r="23" spans="1:8" x14ac:dyDescent="0.35">
      <c r="A23" s="19">
        <v>19</v>
      </c>
      <c r="B23" s="20" t="s">
        <v>30</v>
      </c>
      <c r="C23" s="21" t="s">
        <v>10</v>
      </c>
      <c r="D23" s="21" t="s">
        <v>11</v>
      </c>
      <c r="E23" s="22">
        <v>6.5</v>
      </c>
      <c r="F23" s="27">
        <v>0</v>
      </c>
      <c r="G23" s="27">
        <v>0</v>
      </c>
      <c r="H23" s="24">
        <f t="shared" si="0"/>
        <v>0</v>
      </c>
    </row>
    <row r="24" spans="1:8" x14ac:dyDescent="0.35">
      <c r="A24" s="19">
        <v>20</v>
      </c>
      <c r="B24" s="20" t="s">
        <v>31</v>
      </c>
      <c r="C24" s="21" t="s">
        <v>10</v>
      </c>
      <c r="D24" s="21" t="s">
        <v>11</v>
      </c>
      <c r="E24" s="22">
        <v>1</v>
      </c>
      <c r="F24" s="27">
        <v>0</v>
      </c>
      <c r="G24" s="27">
        <v>0</v>
      </c>
      <c r="H24" s="24">
        <f t="shared" si="0"/>
        <v>0</v>
      </c>
    </row>
    <row r="25" spans="1:8" x14ac:dyDescent="0.35">
      <c r="A25" s="19">
        <v>21</v>
      </c>
      <c r="B25" s="20" t="s">
        <v>32</v>
      </c>
      <c r="C25" s="21" t="s">
        <v>10</v>
      </c>
      <c r="D25" s="21" t="s">
        <v>11</v>
      </c>
      <c r="E25" s="22">
        <v>0</v>
      </c>
      <c r="F25" s="27">
        <v>0</v>
      </c>
      <c r="G25" s="27">
        <v>0</v>
      </c>
      <c r="H25" s="24"/>
    </row>
    <row r="26" spans="1:8" x14ac:dyDescent="0.35">
      <c r="A26" s="19">
        <v>22</v>
      </c>
      <c r="B26" s="20" t="s">
        <v>33</v>
      </c>
      <c r="C26" s="21" t="s">
        <v>10</v>
      </c>
      <c r="D26" s="21" t="s">
        <v>11</v>
      </c>
      <c r="E26" s="22">
        <v>0</v>
      </c>
      <c r="F26" s="27">
        <v>0</v>
      </c>
      <c r="G26" s="27">
        <v>0</v>
      </c>
      <c r="H26" s="24"/>
    </row>
    <row r="27" spans="1:8" x14ac:dyDescent="0.35">
      <c r="A27" s="19">
        <v>23</v>
      </c>
      <c r="B27" s="25" t="s">
        <v>34</v>
      </c>
      <c r="C27" s="21" t="s">
        <v>10</v>
      </c>
      <c r="D27" s="21" t="s">
        <v>11</v>
      </c>
      <c r="E27" s="22">
        <v>0.5</v>
      </c>
      <c r="F27" s="27">
        <v>0</v>
      </c>
      <c r="G27" s="27">
        <v>0</v>
      </c>
      <c r="H27" s="24">
        <f t="shared" si="0"/>
        <v>0</v>
      </c>
    </row>
    <row r="28" spans="1:8" x14ac:dyDescent="0.35">
      <c r="A28" s="19">
        <v>24</v>
      </c>
      <c r="B28" s="20" t="s">
        <v>35</v>
      </c>
      <c r="C28" s="21" t="s">
        <v>10</v>
      </c>
      <c r="D28" s="21" t="s">
        <v>11</v>
      </c>
      <c r="E28" s="22">
        <v>0.5</v>
      </c>
      <c r="F28" s="27">
        <v>0</v>
      </c>
      <c r="G28" s="27">
        <v>0</v>
      </c>
      <c r="H28" s="24">
        <f t="shared" si="0"/>
        <v>0</v>
      </c>
    </row>
    <row r="29" spans="1:8" x14ac:dyDescent="0.35">
      <c r="A29" s="19">
        <v>25</v>
      </c>
      <c r="B29" s="20" t="s">
        <v>36</v>
      </c>
      <c r="C29" s="21" t="s">
        <v>10</v>
      </c>
      <c r="D29" s="21" t="s">
        <v>11</v>
      </c>
      <c r="E29" s="22">
        <v>1</v>
      </c>
      <c r="F29" s="27">
        <v>0</v>
      </c>
      <c r="G29" s="27">
        <v>0</v>
      </c>
      <c r="H29" s="24">
        <f t="shared" si="0"/>
        <v>0</v>
      </c>
    </row>
    <row r="30" spans="1:8" x14ac:dyDescent="0.35">
      <c r="A30" s="19">
        <v>26</v>
      </c>
      <c r="B30" s="20" t="s">
        <v>37</v>
      </c>
      <c r="C30" s="21" t="s">
        <v>10</v>
      </c>
      <c r="D30" s="21" t="s">
        <v>11</v>
      </c>
      <c r="E30" s="22">
        <v>0.5</v>
      </c>
      <c r="F30" s="27">
        <v>0</v>
      </c>
      <c r="G30" s="27">
        <v>0</v>
      </c>
      <c r="H30" s="24">
        <f t="shared" si="0"/>
        <v>0</v>
      </c>
    </row>
    <row r="31" spans="1:8" x14ac:dyDescent="0.35">
      <c r="A31" s="19">
        <v>27</v>
      </c>
      <c r="B31" s="20" t="s">
        <v>37</v>
      </c>
      <c r="C31" s="21" t="s">
        <v>10</v>
      </c>
      <c r="D31" s="21" t="s">
        <v>11</v>
      </c>
      <c r="E31" s="22">
        <v>2.5</v>
      </c>
      <c r="F31" s="27">
        <v>0</v>
      </c>
      <c r="G31" s="27">
        <v>0</v>
      </c>
      <c r="H31" s="24">
        <f t="shared" si="0"/>
        <v>0</v>
      </c>
    </row>
    <row r="32" spans="1:8" x14ac:dyDescent="0.35">
      <c r="A32" s="19">
        <v>28</v>
      </c>
      <c r="B32" s="25" t="s">
        <v>38</v>
      </c>
      <c r="C32" s="21" t="s">
        <v>10</v>
      </c>
      <c r="D32" s="21" t="s">
        <v>11</v>
      </c>
      <c r="E32" s="22">
        <v>4</v>
      </c>
      <c r="F32" s="27">
        <v>0</v>
      </c>
      <c r="G32" s="27">
        <v>0</v>
      </c>
      <c r="H32" s="24">
        <f t="shared" si="0"/>
        <v>0</v>
      </c>
    </row>
    <row r="33" spans="1:8" x14ac:dyDescent="0.35">
      <c r="A33" s="19">
        <v>29</v>
      </c>
      <c r="B33" s="25" t="s">
        <v>39</v>
      </c>
      <c r="C33" s="21" t="s">
        <v>10</v>
      </c>
      <c r="D33" s="21" t="s">
        <v>11</v>
      </c>
      <c r="E33" s="22">
        <v>0</v>
      </c>
      <c r="F33" s="27">
        <v>0</v>
      </c>
      <c r="G33" s="27">
        <v>0</v>
      </c>
      <c r="H33" s="24"/>
    </row>
    <row r="34" spans="1:8" x14ac:dyDescent="0.35">
      <c r="A34" s="19">
        <v>30</v>
      </c>
      <c r="B34" s="25" t="s">
        <v>40</v>
      </c>
      <c r="C34" s="21" t="s">
        <v>10</v>
      </c>
      <c r="D34" s="21" t="s">
        <v>11</v>
      </c>
      <c r="E34" s="22">
        <v>0</v>
      </c>
      <c r="F34" s="27">
        <v>0</v>
      </c>
      <c r="G34" s="27">
        <v>0</v>
      </c>
      <c r="H34" s="24"/>
    </row>
    <row r="35" spans="1:8" x14ac:dyDescent="0.35">
      <c r="A35" s="19">
        <v>31</v>
      </c>
      <c r="B35" s="20" t="s">
        <v>41</v>
      </c>
      <c r="C35" s="21" t="s">
        <v>10</v>
      </c>
      <c r="D35" s="21" t="s">
        <v>11</v>
      </c>
      <c r="E35" s="22">
        <v>0</v>
      </c>
      <c r="F35" s="27">
        <v>0</v>
      </c>
      <c r="G35" s="27">
        <v>0</v>
      </c>
      <c r="H35" s="24"/>
    </row>
    <row r="36" spans="1:8" x14ac:dyDescent="0.35">
      <c r="A36" s="19">
        <v>32</v>
      </c>
      <c r="B36" s="20" t="s">
        <v>42</v>
      </c>
      <c r="C36" s="21" t="s">
        <v>10</v>
      </c>
      <c r="D36" s="21" t="s">
        <v>11</v>
      </c>
      <c r="E36" s="22">
        <v>0</v>
      </c>
      <c r="F36" s="27">
        <v>0</v>
      </c>
      <c r="G36" s="27">
        <v>0</v>
      </c>
      <c r="H36" s="24"/>
    </row>
    <row r="37" spans="1:8" x14ac:dyDescent="0.35">
      <c r="B37" s="3"/>
      <c r="E37" s="4"/>
      <c r="H37" s="13"/>
    </row>
    <row r="38" spans="1:8" x14ac:dyDescent="0.35">
      <c r="A38" s="37" t="s">
        <v>43</v>
      </c>
      <c r="B38" s="37"/>
      <c r="C38" s="37"/>
      <c r="D38" s="37"/>
      <c r="E38" s="37"/>
      <c r="F38" s="38"/>
      <c r="G38" s="38"/>
      <c r="H38" s="38"/>
    </row>
    <row r="39" spans="1:8" x14ac:dyDescent="0.35">
      <c r="A39" s="5"/>
      <c r="B39" s="6" t="s">
        <v>44</v>
      </c>
      <c r="C39" s="5"/>
      <c r="D39" s="5"/>
      <c r="E39" s="4"/>
      <c r="F39" s="14"/>
      <c r="G39" s="14"/>
      <c r="H39" s="13"/>
    </row>
    <row r="40" spans="1:8" x14ac:dyDescent="0.35">
      <c r="A40" s="19">
        <v>33</v>
      </c>
      <c r="B40" s="20" t="s">
        <v>45</v>
      </c>
      <c r="C40" s="21" t="s">
        <v>10</v>
      </c>
      <c r="D40" s="21" t="s">
        <v>11</v>
      </c>
      <c r="E40" s="22">
        <v>0</v>
      </c>
      <c r="F40" s="45">
        <v>0</v>
      </c>
      <c r="G40" s="45">
        <v>0</v>
      </c>
      <c r="H40" s="24"/>
    </row>
    <row r="41" spans="1:8" x14ac:dyDescent="0.35">
      <c r="A41" s="19">
        <v>34</v>
      </c>
      <c r="B41" s="20" t="s">
        <v>46</v>
      </c>
      <c r="C41" s="21" t="s">
        <v>10</v>
      </c>
      <c r="D41" s="21" t="s">
        <v>11</v>
      </c>
      <c r="E41" s="22">
        <v>0</v>
      </c>
      <c r="F41" s="45">
        <v>0</v>
      </c>
      <c r="G41" s="45">
        <v>0</v>
      </c>
      <c r="H41" s="24"/>
    </row>
    <row r="42" spans="1:8" x14ac:dyDescent="0.35">
      <c r="A42" s="28">
        <v>35</v>
      </c>
      <c r="B42" s="20" t="s">
        <v>47</v>
      </c>
      <c r="C42" s="21" t="s">
        <v>10</v>
      </c>
      <c r="D42" s="21" t="s">
        <v>11</v>
      </c>
      <c r="E42" s="22">
        <v>9</v>
      </c>
      <c r="F42" s="27">
        <v>0</v>
      </c>
      <c r="G42" s="27">
        <v>0</v>
      </c>
      <c r="H42" s="24">
        <f t="shared" ref="H40:H45" si="1">G42*E42</f>
        <v>0</v>
      </c>
    </row>
    <row r="43" spans="1:8" x14ac:dyDescent="0.35">
      <c r="A43" s="28">
        <v>36</v>
      </c>
      <c r="B43" s="20" t="s">
        <v>48</v>
      </c>
      <c r="C43" s="21" t="s">
        <v>10</v>
      </c>
      <c r="D43" s="21" t="s">
        <v>11</v>
      </c>
      <c r="E43" s="22">
        <v>7</v>
      </c>
      <c r="F43" s="27">
        <v>0</v>
      </c>
      <c r="G43" s="27">
        <v>0</v>
      </c>
      <c r="H43" s="24">
        <f t="shared" si="1"/>
        <v>0</v>
      </c>
    </row>
    <row r="44" spans="1:8" x14ac:dyDescent="0.35">
      <c r="A44" s="28">
        <v>37</v>
      </c>
      <c r="B44" s="20" t="s">
        <v>49</v>
      </c>
      <c r="C44" s="29" t="s">
        <v>10</v>
      </c>
      <c r="D44" s="29" t="s">
        <v>11</v>
      </c>
      <c r="E44" s="22">
        <v>14</v>
      </c>
      <c r="F44" s="27">
        <v>0</v>
      </c>
      <c r="G44" s="27">
        <v>0</v>
      </c>
      <c r="H44" s="24">
        <f t="shared" si="1"/>
        <v>0</v>
      </c>
    </row>
    <row r="45" spans="1:8" x14ac:dyDescent="0.35">
      <c r="A45" s="28">
        <v>38</v>
      </c>
      <c r="B45" s="20" t="s">
        <v>50</v>
      </c>
      <c r="C45" s="29" t="s">
        <v>10</v>
      </c>
      <c r="D45" s="29" t="s">
        <v>11</v>
      </c>
      <c r="E45" s="22">
        <v>0</v>
      </c>
      <c r="F45" s="27">
        <v>0</v>
      </c>
      <c r="G45" s="27">
        <v>0</v>
      </c>
      <c r="H45" s="24"/>
    </row>
    <row r="46" spans="1:8" x14ac:dyDescent="0.35">
      <c r="A46" s="28">
        <v>39</v>
      </c>
      <c r="B46" s="20" t="s">
        <v>51</v>
      </c>
      <c r="C46" s="29" t="s">
        <v>10</v>
      </c>
      <c r="D46" s="29" t="s">
        <v>11</v>
      </c>
      <c r="E46" s="22">
        <v>4</v>
      </c>
      <c r="F46" s="27">
        <v>0</v>
      </c>
      <c r="G46" s="27">
        <v>0</v>
      </c>
      <c r="H46" s="24">
        <f>G46*E46</f>
        <v>0</v>
      </c>
    </row>
    <row r="47" spans="1:8" x14ac:dyDescent="0.35">
      <c r="A47" s="28">
        <v>40</v>
      </c>
      <c r="B47" s="20" t="s">
        <v>52</v>
      </c>
      <c r="C47" s="29" t="s">
        <v>10</v>
      </c>
      <c r="D47" s="29" t="s">
        <v>11</v>
      </c>
      <c r="E47" s="22">
        <v>0</v>
      </c>
      <c r="F47" s="27">
        <v>0</v>
      </c>
      <c r="G47" s="27">
        <v>0</v>
      </c>
      <c r="H47" s="24"/>
    </row>
    <row r="48" spans="1:8" x14ac:dyDescent="0.35">
      <c r="A48" s="28">
        <v>41</v>
      </c>
      <c r="B48" s="20" t="s">
        <v>53</v>
      </c>
      <c r="C48" s="29" t="s">
        <v>10</v>
      </c>
      <c r="D48" s="29" t="s">
        <v>11</v>
      </c>
      <c r="E48" s="22">
        <v>0</v>
      </c>
      <c r="F48" s="27">
        <v>0</v>
      </c>
      <c r="G48" s="27">
        <v>0</v>
      </c>
      <c r="H48" s="24"/>
    </row>
    <row r="49" spans="1:8" x14ac:dyDescent="0.35">
      <c r="A49" s="28">
        <v>42</v>
      </c>
      <c r="B49" s="25" t="s">
        <v>54</v>
      </c>
      <c r="C49" s="29" t="s">
        <v>10</v>
      </c>
      <c r="D49" s="29" t="s">
        <v>11</v>
      </c>
      <c r="E49" s="22">
        <v>0</v>
      </c>
      <c r="F49" s="27">
        <v>0</v>
      </c>
      <c r="G49" s="27">
        <v>0</v>
      </c>
      <c r="H49" s="24"/>
    </row>
    <row r="50" spans="1:8" x14ac:dyDescent="0.35">
      <c r="A50" s="7"/>
      <c r="E50" s="4"/>
      <c r="H50" s="13"/>
    </row>
    <row r="51" spans="1:8" x14ac:dyDescent="0.35">
      <c r="A51" s="7"/>
      <c r="B51" s="6" t="s">
        <v>55</v>
      </c>
      <c r="E51" s="4"/>
      <c r="H51" s="13"/>
    </row>
    <row r="52" spans="1:8" x14ac:dyDescent="0.35">
      <c r="A52" s="28">
        <v>43</v>
      </c>
      <c r="B52" s="20" t="s">
        <v>45</v>
      </c>
      <c r="C52" s="29" t="s">
        <v>10</v>
      </c>
      <c r="D52" s="29" t="s">
        <v>11</v>
      </c>
      <c r="E52" s="22">
        <v>0</v>
      </c>
      <c r="F52" s="27">
        <v>0</v>
      </c>
      <c r="G52" s="27">
        <v>0</v>
      </c>
      <c r="H52" s="24"/>
    </row>
    <row r="53" spans="1:8" x14ac:dyDescent="0.35">
      <c r="A53" s="28">
        <v>44</v>
      </c>
      <c r="B53" s="20" t="s">
        <v>46</v>
      </c>
      <c r="C53" s="29" t="s">
        <v>10</v>
      </c>
      <c r="D53" s="29" t="s">
        <v>11</v>
      </c>
      <c r="E53" s="22">
        <v>0</v>
      </c>
      <c r="F53" s="27">
        <v>0</v>
      </c>
      <c r="G53" s="27">
        <v>0</v>
      </c>
      <c r="H53" s="24"/>
    </row>
    <row r="54" spans="1:8" x14ac:dyDescent="0.35">
      <c r="A54" s="28">
        <v>45</v>
      </c>
      <c r="B54" s="25" t="s">
        <v>47</v>
      </c>
      <c r="C54" s="29" t="s">
        <v>10</v>
      </c>
      <c r="D54" s="29" t="s">
        <v>11</v>
      </c>
      <c r="E54" s="22">
        <v>0</v>
      </c>
      <c r="F54" s="27">
        <v>0</v>
      </c>
      <c r="G54" s="27">
        <v>0</v>
      </c>
      <c r="H54" s="24"/>
    </row>
    <row r="55" spans="1:8" x14ac:dyDescent="0.35">
      <c r="A55" s="28">
        <v>46</v>
      </c>
      <c r="B55" s="20" t="s">
        <v>48</v>
      </c>
      <c r="C55" s="29" t="s">
        <v>10</v>
      </c>
      <c r="D55" s="29" t="s">
        <v>11</v>
      </c>
      <c r="E55" s="22">
        <v>0</v>
      </c>
      <c r="F55" s="27">
        <v>0</v>
      </c>
      <c r="G55" s="27">
        <v>0</v>
      </c>
      <c r="H55" s="24"/>
    </row>
    <row r="56" spans="1:8" x14ac:dyDescent="0.35">
      <c r="A56" s="28">
        <v>47</v>
      </c>
      <c r="B56" s="20" t="s">
        <v>49</v>
      </c>
      <c r="C56" s="29" t="s">
        <v>10</v>
      </c>
      <c r="D56" s="29" t="s">
        <v>11</v>
      </c>
      <c r="E56" s="22">
        <v>0</v>
      </c>
      <c r="F56" s="27">
        <v>0</v>
      </c>
      <c r="G56" s="27">
        <v>0</v>
      </c>
      <c r="H56" s="24"/>
    </row>
    <row r="57" spans="1:8" x14ac:dyDescent="0.35">
      <c r="A57" s="28">
        <v>48</v>
      </c>
      <c r="B57" s="20" t="s">
        <v>50</v>
      </c>
      <c r="C57" s="29" t="s">
        <v>10</v>
      </c>
      <c r="D57" s="29" t="s">
        <v>11</v>
      </c>
      <c r="E57" s="22">
        <v>2.5</v>
      </c>
      <c r="F57" s="27">
        <v>0</v>
      </c>
      <c r="G57" s="27">
        <v>0</v>
      </c>
      <c r="H57" s="24">
        <f t="shared" ref="H52:H60" si="2">G57*E57</f>
        <v>0</v>
      </c>
    </row>
    <row r="58" spans="1:8" x14ac:dyDescent="0.35">
      <c r="A58" s="28">
        <v>49</v>
      </c>
      <c r="B58" s="20" t="s">
        <v>51</v>
      </c>
      <c r="C58" s="29" t="s">
        <v>10</v>
      </c>
      <c r="D58" s="29" t="s">
        <v>11</v>
      </c>
      <c r="E58" s="22">
        <v>7</v>
      </c>
      <c r="F58" s="27">
        <v>0</v>
      </c>
      <c r="G58" s="27">
        <v>0</v>
      </c>
      <c r="H58" s="24">
        <f t="shared" si="2"/>
        <v>0</v>
      </c>
    </row>
    <row r="59" spans="1:8" x14ac:dyDescent="0.35">
      <c r="A59" s="28">
        <v>50</v>
      </c>
      <c r="B59" s="20" t="s">
        <v>52</v>
      </c>
      <c r="C59" s="29" t="s">
        <v>10</v>
      </c>
      <c r="D59" s="29" t="s">
        <v>11</v>
      </c>
      <c r="E59" s="22">
        <v>0</v>
      </c>
      <c r="F59" s="27">
        <v>0</v>
      </c>
      <c r="G59" s="27">
        <v>0</v>
      </c>
      <c r="H59" s="24"/>
    </row>
    <row r="60" spans="1:8" x14ac:dyDescent="0.35">
      <c r="A60" s="28">
        <v>51</v>
      </c>
      <c r="B60" s="20" t="s">
        <v>53</v>
      </c>
      <c r="C60" s="29" t="s">
        <v>10</v>
      </c>
      <c r="D60" s="29" t="s">
        <v>11</v>
      </c>
      <c r="E60" s="22">
        <v>0</v>
      </c>
      <c r="F60" s="27">
        <v>0</v>
      </c>
      <c r="G60" s="27">
        <v>0</v>
      </c>
      <c r="H60" s="24"/>
    </row>
    <row r="61" spans="1:8" x14ac:dyDescent="0.35">
      <c r="A61" s="28">
        <v>52</v>
      </c>
      <c r="B61" s="25" t="s">
        <v>54</v>
      </c>
      <c r="C61" s="29" t="s">
        <v>10</v>
      </c>
      <c r="D61" s="29" t="s">
        <v>11</v>
      </c>
      <c r="E61" s="22">
        <v>0</v>
      </c>
      <c r="F61" s="27">
        <v>0</v>
      </c>
      <c r="G61" s="27">
        <v>0</v>
      </c>
      <c r="H61" s="24"/>
    </row>
    <row r="62" spans="1:8" x14ac:dyDescent="0.35">
      <c r="A62" s="7"/>
      <c r="E62" s="4"/>
      <c r="H62" s="13"/>
    </row>
    <row r="63" spans="1:8" x14ac:dyDescent="0.35">
      <c r="A63" s="7"/>
      <c r="B63" s="6" t="s">
        <v>56</v>
      </c>
      <c r="E63" s="4"/>
      <c r="H63" s="13"/>
    </row>
    <row r="64" spans="1:8" x14ac:dyDescent="0.35">
      <c r="A64" s="28">
        <v>53</v>
      </c>
      <c r="B64" s="20" t="s">
        <v>45</v>
      </c>
      <c r="C64" s="29" t="s">
        <v>10</v>
      </c>
      <c r="D64" s="29" t="s">
        <v>11</v>
      </c>
      <c r="E64" s="22">
        <v>0</v>
      </c>
      <c r="F64" s="27">
        <v>0</v>
      </c>
      <c r="G64" s="27">
        <v>0</v>
      </c>
      <c r="H64" s="24"/>
    </row>
    <row r="65" spans="1:8" x14ac:dyDescent="0.35">
      <c r="A65" s="28">
        <v>54</v>
      </c>
      <c r="B65" s="20" t="s">
        <v>46</v>
      </c>
      <c r="C65" s="29" t="s">
        <v>10</v>
      </c>
      <c r="D65" s="29" t="s">
        <v>11</v>
      </c>
      <c r="E65" s="22">
        <v>0</v>
      </c>
      <c r="F65" s="27">
        <v>0</v>
      </c>
      <c r="G65" s="27">
        <v>0</v>
      </c>
      <c r="H65" s="24"/>
    </row>
    <row r="66" spans="1:8" x14ac:dyDescent="0.35">
      <c r="A66" s="28">
        <v>55</v>
      </c>
      <c r="B66" s="25" t="s">
        <v>47</v>
      </c>
      <c r="C66" s="29" t="s">
        <v>10</v>
      </c>
      <c r="D66" s="29" t="s">
        <v>11</v>
      </c>
      <c r="E66" s="22">
        <v>2</v>
      </c>
      <c r="F66" s="27">
        <v>0</v>
      </c>
      <c r="G66" s="27">
        <v>0</v>
      </c>
      <c r="H66" s="24">
        <f t="shared" ref="H64:H66" si="3">G66*E66</f>
        <v>0</v>
      </c>
    </row>
    <row r="67" spans="1:8" x14ac:dyDescent="0.35">
      <c r="A67" s="28">
        <v>56</v>
      </c>
      <c r="B67" s="20" t="s">
        <v>48</v>
      </c>
      <c r="C67" s="29" t="s">
        <v>10</v>
      </c>
      <c r="D67" s="29" t="s">
        <v>11</v>
      </c>
      <c r="E67" s="22">
        <v>2</v>
      </c>
      <c r="F67" s="27">
        <v>0</v>
      </c>
      <c r="G67" s="27">
        <v>0</v>
      </c>
      <c r="H67" s="24">
        <f>G67*E67</f>
        <v>0</v>
      </c>
    </row>
    <row r="68" spans="1:8" x14ac:dyDescent="0.35">
      <c r="A68" s="28">
        <v>57</v>
      </c>
      <c r="B68" s="20" t="s">
        <v>49</v>
      </c>
      <c r="C68" s="29" t="s">
        <v>10</v>
      </c>
      <c r="D68" s="29" t="s">
        <v>11</v>
      </c>
      <c r="E68" s="22">
        <v>16</v>
      </c>
      <c r="F68" s="27">
        <v>0</v>
      </c>
      <c r="G68" s="27">
        <v>0</v>
      </c>
      <c r="H68" s="24">
        <f t="shared" ref="H68:H73" si="4">G68*E68</f>
        <v>0</v>
      </c>
    </row>
    <row r="69" spans="1:8" x14ac:dyDescent="0.35">
      <c r="A69" s="28">
        <v>58</v>
      </c>
      <c r="B69" s="25" t="s">
        <v>50</v>
      </c>
      <c r="C69" s="29" t="s">
        <v>10</v>
      </c>
      <c r="D69" s="29" t="s">
        <v>11</v>
      </c>
      <c r="E69" s="22">
        <v>3</v>
      </c>
      <c r="F69" s="27">
        <v>0</v>
      </c>
      <c r="G69" s="27">
        <v>0</v>
      </c>
      <c r="H69" s="24">
        <f t="shared" si="4"/>
        <v>0</v>
      </c>
    </row>
    <row r="70" spans="1:8" x14ac:dyDescent="0.35">
      <c r="A70" s="28">
        <v>59</v>
      </c>
      <c r="B70" s="20" t="s">
        <v>51</v>
      </c>
      <c r="C70" s="29" t="s">
        <v>10</v>
      </c>
      <c r="D70" s="29" t="s">
        <v>11</v>
      </c>
      <c r="E70" s="22">
        <v>0</v>
      </c>
      <c r="F70" s="27">
        <v>0</v>
      </c>
      <c r="G70" s="27">
        <v>0</v>
      </c>
      <c r="H70" s="24"/>
    </row>
    <row r="71" spans="1:8" x14ac:dyDescent="0.35">
      <c r="A71" s="28">
        <v>60</v>
      </c>
      <c r="B71" s="25" t="s">
        <v>52</v>
      </c>
      <c r="C71" s="29" t="s">
        <v>10</v>
      </c>
      <c r="D71" s="29" t="s">
        <v>11</v>
      </c>
      <c r="E71" s="22">
        <v>2.5</v>
      </c>
      <c r="F71" s="27">
        <v>0</v>
      </c>
      <c r="G71" s="27">
        <v>0</v>
      </c>
      <c r="H71" s="24">
        <f t="shared" si="4"/>
        <v>0</v>
      </c>
    </row>
    <row r="72" spans="1:8" x14ac:dyDescent="0.35">
      <c r="A72" s="28">
        <v>61</v>
      </c>
      <c r="B72" s="25" t="s">
        <v>53</v>
      </c>
      <c r="C72" s="29" t="s">
        <v>10</v>
      </c>
      <c r="D72" s="29" t="s">
        <v>11</v>
      </c>
      <c r="E72" s="22">
        <v>0.5</v>
      </c>
      <c r="F72" s="27">
        <v>0</v>
      </c>
      <c r="G72" s="27">
        <v>0</v>
      </c>
      <c r="H72" s="24">
        <f t="shared" si="4"/>
        <v>0</v>
      </c>
    </row>
    <row r="73" spans="1:8" x14ac:dyDescent="0.35">
      <c r="A73" s="28">
        <v>62</v>
      </c>
      <c r="B73" s="25" t="s">
        <v>54</v>
      </c>
      <c r="C73" s="29" t="s">
        <v>10</v>
      </c>
      <c r="D73" s="29" t="s">
        <v>11</v>
      </c>
      <c r="E73" s="22">
        <v>2.5</v>
      </c>
      <c r="F73" s="27">
        <v>0</v>
      </c>
      <c r="G73" s="27">
        <v>0</v>
      </c>
      <c r="H73" s="24">
        <f t="shared" si="4"/>
        <v>0</v>
      </c>
    </row>
    <row r="74" spans="1:8" x14ac:dyDescent="0.35">
      <c r="A74" s="7"/>
      <c r="E74" s="4"/>
      <c r="H74" s="13"/>
    </row>
    <row r="75" spans="1:8" x14ac:dyDescent="0.35">
      <c r="A75" s="1" t="s">
        <v>57</v>
      </c>
      <c r="B75" s="2"/>
      <c r="C75" s="2"/>
      <c r="D75" s="2"/>
      <c r="E75" s="2"/>
      <c r="F75" s="12"/>
      <c r="G75" s="16"/>
      <c r="H75" s="16"/>
    </row>
    <row r="76" spans="1:8" x14ac:dyDescent="0.35">
      <c r="A76" s="28">
        <v>63</v>
      </c>
      <c r="B76" s="20" t="s">
        <v>58</v>
      </c>
      <c r="C76" s="29" t="s">
        <v>10</v>
      </c>
      <c r="D76" s="29" t="s">
        <v>11</v>
      </c>
      <c r="E76" s="22">
        <v>17</v>
      </c>
      <c r="F76" s="27">
        <v>0</v>
      </c>
      <c r="G76" s="24"/>
      <c r="H76" s="24">
        <f t="shared" ref="H76:H81" si="5">F76*E76</f>
        <v>0</v>
      </c>
    </row>
    <row r="77" spans="1:8" x14ac:dyDescent="0.35">
      <c r="A77" s="28">
        <v>64</v>
      </c>
      <c r="B77" s="20" t="s">
        <v>59</v>
      </c>
      <c r="C77" s="29" t="s">
        <v>10</v>
      </c>
      <c r="D77" s="29" t="s">
        <v>11</v>
      </c>
      <c r="E77" s="22">
        <v>12</v>
      </c>
      <c r="F77" s="27">
        <v>0</v>
      </c>
      <c r="G77" s="24"/>
      <c r="H77" s="24">
        <f t="shared" si="5"/>
        <v>0</v>
      </c>
    </row>
    <row r="78" spans="1:8" x14ac:dyDescent="0.35">
      <c r="A78" s="28">
        <v>65</v>
      </c>
      <c r="B78" s="25" t="s">
        <v>60</v>
      </c>
      <c r="C78" s="29" t="s">
        <v>10</v>
      </c>
      <c r="D78" s="29" t="s">
        <v>11</v>
      </c>
      <c r="E78" s="22">
        <v>3</v>
      </c>
      <c r="F78" s="27">
        <v>0</v>
      </c>
      <c r="G78" s="24"/>
      <c r="H78" s="24">
        <f>F78*E78</f>
        <v>0</v>
      </c>
    </row>
    <row r="79" spans="1:8" x14ac:dyDescent="0.35">
      <c r="A79" s="28">
        <v>66</v>
      </c>
      <c r="B79" s="20" t="s">
        <v>61</v>
      </c>
      <c r="C79" s="29" t="s">
        <v>10</v>
      </c>
      <c r="D79" s="29" t="s">
        <v>11</v>
      </c>
      <c r="E79" s="22">
        <v>5</v>
      </c>
      <c r="F79" s="27">
        <v>0</v>
      </c>
      <c r="G79" s="24"/>
      <c r="H79" s="24">
        <f t="shared" si="5"/>
        <v>0</v>
      </c>
    </row>
    <row r="80" spans="1:8" x14ac:dyDescent="0.35">
      <c r="A80" s="28">
        <v>67</v>
      </c>
      <c r="B80" s="20" t="s">
        <v>62</v>
      </c>
      <c r="C80" s="29" t="s">
        <v>10</v>
      </c>
      <c r="D80" s="29" t="s">
        <v>11</v>
      </c>
      <c r="E80" s="22">
        <v>28.5</v>
      </c>
      <c r="F80" s="27">
        <v>0</v>
      </c>
      <c r="G80" s="24"/>
      <c r="H80" s="24">
        <f t="shared" si="5"/>
        <v>0</v>
      </c>
    </row>
    <row r="81" spans="1:8" x14ac:dyDescent="0.35">
      <c r="A81" s="28">
        <v>68</v>
      </c>
      <c r="B81" s="20" t="s">
        <v>63</v>
      </c>
      <c r="C81" s="29" t="s">
        <v>10</v>
      </c>
      <c r="D81" s="29" t="s">
        <v>11</v>
      </c>
      <c r="E81" s="22">
        <v>21</v>
      </c>
      <c r="F81" s="27">
        <v>0</v>
      </c>
      <c r="G81" s="24"/>
      <c r="H81" s="24">
        <f t="shared" si="5"/>
        <v>0</v>
      </c>
    </row>
    <row r="82" spans="1:8" x14ac:dyDescent="0.35">
      <c r="E82" s="4"/>
      <c r="H82" s="13"/>
    </row>
    <row r="83" spans="1:8" x14ac:dyDescent="0.35">
      <c r="A83" s="1" t="s">
        <v>64</v>
      </c>
      <c r="B83" s="2"/>
      <c r="C83" s="2"/>
      <c r="D83" s="2"/>
      <c r="E83" s="2"/>
      <c r="F83" s="12"/>
      <c r="G83" s="16"/>
      <c r="H83" s="16"/>
    </row>
    <row r="84" spans="1:8" x14ac:dyDescent="0.35">
      <c r="A84" s="28">
        <v>69</v>
      </c>
      <c r="B84" s="20" t="s">
        <v>65</v>
      </c>
      <c r="C84" s="29" t="s">
        <v>10</v>
      </c>
      <c r="D84" s="29" t="s">
        <v>11</v>
      </c>
      <c r="E84" s="22">
        <v>80</v>
      </c>
      <c r="F84" s="27">
        <v>0</v>
      </c>
      <c r="G84" s="24"/>
      <c r="H84" s="24">
        <f>F84*E84</f>
        <v>0</v>
      </c>
    </row>
    <row r="85" spans="1:8" x14ac:dyDescent="0.35">
      <c r="B85" s="8"/>
      <c r="C85" s="3"/>
      <c r="E85" s="4"/>
      <c r="H85" s="13"/>
    </row>
    <row r="86" spans="1:8" x14ac:dyDescent="0.35">
      <c r="A86" s="1" t="s">
        <v>66</v>
      </c>
      <c r="B86" s="2"/>
      <c r="C86" s="2"/>
      <c r="D86" s="2"/>
      <c r="E86" s="2"/>
      <c r="F86" s="12"/>
      <c r="G86" s="16"/>
      <c r="H86" s="16"/>
    </row>
    <row r="87" spans="1:8" x14ac:dyDescent="0.35">
      <c r="A87" s="28">
        <v>70</v>
      </c>
      <c r="B87" s="20" t="s">
        <v>9</v>
      </c>
      <c r="C87" s="29" t="s">
        <v>10</v>
      </c>
      <c r="D87" s="29" t="s">
        <v>11</v>
      </c>
      <c r="E87" s="22">
        <v>1.5</v>
      </c>
      <c r="F87" s="27">
        <v>0</v>
      </c>
      <c r="G87" s="24"/>
      <c r="H87" s="24">
        <f>F87*E87</f>
        <v>0</v>
      </c>
    </row>
    <row r="88" spans="1:8" x14ac:dyDescent="0.35">
      <c r="A88" s="28">
        <v>71</v>
      </c>
      <c r="B88" s="20" t="s">
        <v>12</v>
      </c>
      <c r="C88" s="29" t="s">
        <v>10</v>
      </c>
      <c r="D88" s="29" t="s">
        <v>11</v>
      </c>
      <c r="E88" s="22">
        <v>2</v>
      </c>
      <c r="F88" s="27">
        <v>0</v>
      </c>
      <c r="G88" s="24"/>
      <c r="H88" s="24">
        <f>F88*E88</f>
        <v>0</v>
      </c>
    </row>
    <row r="89" spans="1:8" x14ac:dyDescent="0.35">
      <c r="A89" s="28">
        <v>72</v>
      </c>
      <c r="B89" s="20" t="s">
        <v>13</v>
      </c>
      <c r="C89" s="29" t="s">
        <v>10</v>
      </c>
      <c r="D89" s="29" t="s">
        <v>11</v>
      </c>
      <c r="E89" s="22">
        <v>7</v>
      </c>
      <c r="F89" s="27">
        <v>0</v>
      </c>
      <c r="G89" s="24"/>
      <c r="H89" s="24">
        <f>F89*E89</f>
        <v>0</v>
      </c>
    </row>
    <row r="90" spans="1:8" x14ac:dyDescent="0.35">
      <c r="A90" s="28">
        <v>73</v>
      </c>
      <c r="B90" s="20" t="s">
        <v>14</v>
      </c>
      <c r="C90" s="29" t="s">
        <v>10</v>
      </c>
      <c r="D90" s="29" t="s">
        <v>11</v>
      </c>
      <c r="E90" s="22">
        <v>0</v>
      </c>
      <c r="F90" s="27">
        <v>0</v>
      </c>
      <c r="G90" s="24"/>
      <c r="H90" s="24"/>
    </row>
    <row r="91" spans="1:8" x14ac:dyDescent="0.35">
      <c r="A91" s="28">
        <v>74</v>
      </c>
      <c r="B91" s="25" t="s">
        <v>15</v>
      </c>
      <c r="C91" s="29" t="s">
        <v>10</v>
      </c>
      <c r="D91" s="29" t="s">
        <v>11</v>
      </c>
      <c r="E91" s="22">
        <v>0</v>
      </c>
      <c r="F91" s="27">
        <v>0</v>
      </c>
      <c r="G91" s="24"/>
      <c r="H91" s="24"/>
    </row>
    <row r="92" spans="1:8" x14ac:dyDescent="0.35">
      <c r="A92" s="28">
        <v>75</v>
      </c>
      <c r="B92" s="20" t="s">
        <v>16</v>
      </c>
      <c r="C92" s="29" t="s">
        <v>10</v>
      </c>
      <c r="D92" s="29" t="s">
        <v>11</v>
      </c>
      <c r="E92" s="22">
        <v>0</v>
      </c>
      <c r="F92" s="27">
        <v>0</v>
      </c>
      <c r="G92" s="24"/>
      <c r="H92" s="24"/>
    </row>
    <row r="93" spans="1:8" x14ac:dyDescent="0.35">
      <c r="A93" s="28">
        <v>76</v>
      </c>
      <c r="B93" s="20" t="s">
        <v>17</v>
      </c>
      <c r="C93" s="29" t="s">
        <v>10</v>
      </c>
      <c r="D93" s="29" t="s">
        <v>11</v>
      </c>
      <c r="E93" s="22">
        <v>0</v>
      </c>
      <c r="F93" s="27">
        <v>0</v>
      </c>
      <c r="G93" s="24"/>
      <c r="H93" s="24"/>
    </row>
    <row r="94" spans="1:8" x14ac:dyDescent="0.35">
      <c r="A94" s="28">
        <v>77</v>
      </c>
      <c r="B94" s="20" t="s">
        <v>18</v>
      </c>
      <c r="C94" s="29" t="s">
        <v>10</v>
      </c>
      <c r="D94" s="29" t="s">
        <v>11</v>
      </c>
      <c r="E94" s="22">
        <v>0</v>
      </c>
      <c r="F94" s="27">
        <v>0</v>
      </c>
      <c r="G94" s="24"/>
      <c r="H94" s="24"/>
    </row>
    <row r="95" spans="1:8" x14ac:dyDescent="0.35">
      <c r="A95" s="28">
        <v>78</v>
      </c>
      <c r="B95" s="25" t="s">
        <v>39</v>
      </c>
      <c r="C95" s="29" t="s">
        <v>10</v>
      </c>
      <c r="D95" s="29" t="s">
        <v>11</v>
      </c>
      <c r="E95" s="22">
        <v>0</v>
      </c>
      <c r="F95" s="27">
        <v>0</v>
      </c>
      <c r="G95" s="24"/>
      <c r="H95" s="24"/>
    </row>
    <row r="96" spans="1:8" x14ac:dyDescent="0.35">
      <c r="A96" s="28">
        <v>79</v>
      </c>
      <c r="B96" s="25" t="s">
        <v>40</v>
      </c>
      <c r="C96" s="29" t="s">
        <v>10</v>
      </c>
      <c r="D96" s="29" t="s">
        <v>11</v>
      </c>
      <c r="E96" s="22">
        <v>0</v>
      </c>
      <c r="F96" s="27">
        <v>0</v>
      </c>
      <c r="G96" s="24"/>
      <c r="H96" s="24"/>
    </row>
    <row r="97" spans="1:8" x14ac:dyDescent="0.35">
      <c r="A97" s="28">
        <v>80</v>
      </c>
      <c r="B97" s="20" t="s">
        <v>41</v>
      </c>
      <c r="C97" s="29" t="s">
        <v>10</v>
      </c>
      <c r="D97" s="29" t="s">
        <v>11</v>
      </c>
      <c r="E97" s="22">
        <v>0</v>
      </c>
      <c r="F97" s="27">
        <v>0</v>
      </c>
      <c r="G97" s="24"/>
      <c r="H97" s="24"/>
    </row>
    <row r="98" spans="1:8" x14ac:dyDescent="0.35">
      <c r="A98" s="28">
        <v>81</v>
      </c>
      <c r="B98" s="20" t="s">
        <v>42</v>
      </c>
      <c r="C98" s="29" t="s">
        <v>10</v>
      </c>
      <c r="D98" s="29" t="s">
        <v>11</v>
      </c>
      <c r="E98" s="22">
        <v>0</v>
      </c>
      <c r="F98" s="27">
        <v>0</v>
      </c>
      <c r="G98" s="24"/>
      <c r="H98" s="24"/>
    </row>
    <row r="99" spans="1:8" x14ac:dyDescent="0.35">
      <c r="A99" s="28">
        <v>82</v>
      </c>
      <c r="B99" s="20" t="s">
        <v>19</v>
      </c>
      <c r="C99" s="29" t="s">
        <v>10</v>
      </c>
      <c r="D99" s="29" t="s">
        <v>11</v>
      </c>
      <c r="E99" s="22">
        <v>0</v>
      </c>
      <c r="F99" s="27">
        <v>0</v>
      </c>
      <c r="G99" s="24"/>
      <c r="H99" s="24"/>
    </row>
    <row r="100" spans="1:8" x14ac:dyDescent="0.35">
      <c r="A100" s="28">
        <v>83</v>
      </c>
      <c r="B100" s="20" t="s">
        <v>20</v>
      </c>
      <c r="C100" s="29" t="s">
        <v>10</v>
      </c>
      <c r="D100" s="29" t="s">
        <v>11</v>
      </c>
      <c r="E100" s="22">
        <v>0</v>
      </c>
      <c r="F100" s="27">
        <v>0</v>
      </c>
      <c r="G100" s="24"/>
      <c r="H100" s="24"/>
    </row>
    <row r="101" spans="1:8" x14ac:dyDescent="0.35">
      <c r="A101" s="28">
        <v>84</v>
      </c>
      <c r="B101" s="20" t="s">
        <v>21</v>
      </c>
      <c r="C101" s="29" t="s">
        <v>10</v>
      </c>
      <c r="D101" s="29" t="s">
        <v>11</v>
      </c>
      <c r="E101" s="22">
        <v>0</v>
      </c>
      <c r="F101" s="27">
        <v>0</v>
      </c>
      <c r="G101" s="24"/>
      <c r="H101" s="24"/>
    </row>
    <row r="102" spans="1:8" x14ac:dyDescent="0.35">
      <c r="A102" s="28">
        <v>85</v>
      </c>
      <c r="B102" s="20" t="s">
        <v>23</v>
      </c>
      <c r="C102" s="29" t="s">
        <v>10</v>
      </c>
      <c r="D102" s="29" t="s">
        <v>11</v>
      </c>
      <c r="E102" s="22">
        <v>9</v>
      </c>
      <c r="F102" s="27">
        <v>0</v>
      </c>
      <c r="G102" s="24"/>
      <c r="H102" s="24">
        <f t="shared" ref="H90:H103" si="6">F102*E102</f>
        <v>0</v>
      </c>
    </row>
    <row r="103" spans="1:8" x14ac:dyDescent="0.35">
      <c r="A103" s="28">
        <v>86</v>
      </c>
      <c r="B103" s="20" t="s">
        <v>67</v>
      </c>
      <c r="C103" s="29" t="s">
        <v>10</v>
      </c>
      <c r="D103" s="29" t="s">
        <v>11</v>
      </c>
      <c r="E103" s="22">
        <v>57</v>
      </c>
      <c r="F103" s="27">
        <v>0</v>
      </c>
      <c r="G103" s="24"/>
      <c r="H103" s="24">
        <f t="shared" si="6"/>
        <v>0</v>
      </c>
    </row>
    <row r="104" spans="1:8" x14ac:dyDescent="0.35">
      <c r="A104" s="28">
        <v>87</v>
      </c>
      <c r="B104" s="20" t="s">
        <v>68</v>
      </c>
      <c r="C104" s="29" t="s">
        <v>10</v>
      </c>
      <c r="D104" s="29" t="s">
        <v>11</v>
      </c>
      <c r="E104" s="22">
        <v>2</v>
      </c>
      <c r="F104" s="27">
        <v>0</v>
      </c>
      <c r="G104" s="24"/>
      <c r="H104" s="24">
        <f>F104*E104</f>
        <v>0</v>
      </c>
    </row>
    <row r="105" spans="1:8" x14ac:dyDescent="0.35">
      <c r="E105" s="4"/>
      <c r="H105" s="13"/>
    </row>
    <row r="106" spans="1:8" x14ac:dyDescent="0.35">
      <c r="A106" s="1" t="s">
        <v>69</v>
      </c>
      <c r="B106" s="2"/>
      <c r="C106" s="2"/>
      <c r="D106" s="2"/>
      <c r="E106" s="2"/>
      <c r="F106" s="12"/>
      <c r="G106" s="16"/>
      <c r="H106" s="16"/>
    </row>
    <row r="107" spans="1:8" x14ac:dyDescent="0.35">
      <c r="A107" s="28">
        <v>88</v>
      </c>
      <c r="B107" s="25" t="s">
        <v>70</v>
      </c>
      <c r="C107" s="29" t="s">
        <v>10</v>
      </c>
      <c r="D107" s="29" t="s">
        <v>11</v>
      </c>
      <c r="E107" s="22">
        <v>15</v>
      </c>
      <c r="F107" s="27">
        <v>0</v>
      </c>
      <c r="G107" s="24"/>
      <c r="H107" s="24">
        <f>F107*E107</f>
        <v>0</v>
      </c>
    </row>
    <row r="108" spans="1:8" x14ac:dyDescent="0.35">
      <c r="E108" s="4"/>
      <c r="H108" s="13"/>
    </row>
    <row r="109" spans="1:8" x14ac:dyDescent="0.35">
      <c r="A109" s="1" t="s">
        <v>71</v>
      </c>
      <c r="B109" s="2"/>
      <c r="C109" s="2"/>
      <c r="D109" s="2"/>
      <c r="E109" s="2"/>
      <c r="F109" s="12"/>
      <c r="G109" s="16"/>
      <c r="H109" s="16"/>
    </row>
    <row r="110" spans="1:8" x14ac:dyDescent="0.35">
      <c r="A110" s="28">
        <v>89</v>
      </c>
      <c r="B110" s="20" t="s">
        <v>72</v>
      </c>
      <c r="C110" s="26" t="s">
        <v>73</v>
      </c>
      <c r="D110" s="26" t="s">
        <v>74</v>
      </c>
      <c r="E110" s="22">
        <v>110</v>
      </c>
      <c r="F110" s="27">
        <v>0</v>
      </c>
      <c r="G110" s="24"/>
      <c r="H110" s="24">
        <f>F110*E110</f>
        <v>0</v>
      </c>
    </row>
    <row r="111" spans="1:8" x14ac:dyDescent="0.35">
      <c r="E111" s="4"/>
      <c r="H111" s="13"/>
    </row>
    <row r="112" spans="1:8" x14ac:dyDescent="0.35">
      <c r="A112" s="39" t="s">
        <v>75</v>
      </c>
      <c r="B112" s="37"/>
      <c r="C112" s="37"/>
      <c r="D112" s="37"/>
      <c r="E112" s="37"/>
      <c r="F112" s="38"/>
      <c r="G112" s="40"/>
      <c r="H112" s="40"/>
    </row>
    <row r="113" spans="1:8" x14ac:dyDescent="0.35">
      <c r="A113" s="8"/>
      <c r="B113" s="6" t="s">
        <v>76</v>
      </c>
      <c r="E113" s="4"/>
      <c r="H113" s="13"/>
    </row>
    <row r="114" spans="1:8" x14ac:dyDescent="0.35">
      <c r="A114" s="30">
        <v>90</v>
      </c>
      <c r="B114" s="20" t="s">
        <v>77</v>
      </c>
      <c r="C114" s="29" t="s">
        <v>10</v>
      </c>
      <c r="D114" s="26" t="s">
        <v>11</v>
      </c>
      <c r="E114" s="22">
        <v>2.5</v>
      </c>
      <c r="F114" s="27">
        <v>0</v>
      </c>
      <c r="G114" s="24"/>
      <c r="H114" s="24">
        <f t="shared" ref="H114:H121" si="7">F114*E114</f>
        <v>0</v>
      </c>
    </row>
    <row r="115" spans="1:8" x14ac:dyDescent="0.35">
      <c r="A115" s="30">
        <v>91</v>
      </c>
      <c r="B115" s="20" t="s">
        <v>78</v>
      </c>
      <c r="C115" s="29" t="s">
        <v>10</v>
      </c>
      <c r="D115" s="26" t="s">
        <v>11</v>
      </c>
      <c r="E115" s="22">
        <v>5.5</v>
      </c>
      <c r="F115" s="27">
        <v>0</v>
      </c>
      <c r="G115" s="24"/>
      <c r="H115" s="24">
        <f t="shared" si="7"/>
        <v>0</v>
      </c>
    </row>
    <row r="116" spans="1:8" x14ac:dyDescent="0.35">
      <c r="A116" s="31">
        <v>92</v>
      </c>
      <c r="B116" s="20" t="s">
        <v>79</v>
      </c>
      <c r="C116" s="29" t="s">
        <v>10</v>
      </c>
      <c r="D116" s="26" t="s">
        <v>11</v>
      </c>
      <c r="E116" s="22">
        <v>6</v>
      </c>
      <c r="F116" s="27">
        <v>0</v>
      </c>
      <c r="G116" s="24"/>
      <c r="H116" s="24">
        <f t="shared" si="7"/>
        <v>0</v>
      </c>
    </row>
    <row r="117" spans="1:8" x14ac:dyDescent="0.35">
      <c r="A117" s="31">
        <v>93</v>
      </c>
      <c r="B117" s="20" t="s">
        <v>80</v>
      </c>
      <c r="C117" s="29" t="s">
        <v>10</v>
      </c>
      <c r="D117" s="26" t="s">
        <v>11</v>
      </c>
      <c r="E117" s="22">
        <v>5</v>
      </c>
      <c r="F117" s="27">
        <v>0</v>
      </c>
      <c r="G117" s="24"/>
      <c r="H117" s="24">
        <f t="shared" si="7"/>
        <v>0</v>
      </c>
    </row>
    <row r="118" spans="1:8" x14ac:dyDescent="0.35">
      <c r="A118" s="31">
        <v>94</v>
      </c>
      <c r="B118" s="20" t="s">
        <v>81</v>
      </c>
      <c r="C118" s="29" t="s">
        <v>10</v>
      </c>
      <c r="D118" s="26" t="s">
        <v>11</v>
      </c>
      <c r="E118" s="22">
        <v>1</v>
      </c>
      <c r="F118" s="27">
        <v>0</v>
      </c>
      <c r="G118" s="24"/>
      <c r="H118" s="24">
        <f t="shared" si="7"/>
        <v>0</v>
      </c>
    </row>
    <row r="119" spans="1:8" x14ac:dyDescent="0.35">
      <c r="A119" s="31">
        <v>95</v>
      </c>
      <c r="B119" s="20" t="s">
        <v>82</v>
      </c>
      <c r="C119" s="29" t="s">
        <v>10</v>
      </c>
      <c r="D119" s="26" t="s">
        <v>11</v>
      </c>
      <c r="E119" s="22">
        <v>1.5</v>
      </c>
      <c r="F119" s="27">
        <v>0</v>
      </c>
      <c r="G119" s="24"/>
      <c r="H119" s="24">
        <f t="shared" si="7"/>
        <v>0</v>
      </c>
    </row>
    <row r="120" spans="1:8" x14ac:dyDescent="0.35">
      <c r="A120" s="31">
        <v>96</v>
      </c>
      <c r="B120" s="20" t="s">
        <v>83</v>
      </c>
      <c r="C120" s="29" t="s">
        <v>10</v>
      </c>
      <c r="D120" s="26" t="s">
        <v>11</v>
      </c>
      <c r="E120" s="22">
        <v>0.5</v>
      </c>
      <c r="F120" s="27">
        <v>0</v>
      </c>
      <c r="G120" s="24"/>
      <c r="H120" s="24">
        <f t="shared" si="7"/>
        <v>0</v>
      </c>
    </row>
    <row r="121" spans="1:8" x14ac:dyDescent="0.35">
      <c r="A121" s="31">
        <v>97</v>
      </c>
      <c r="B121" s="20" t="s">
        <v>84</v>
      </c>
      <c r="C121" s="29" t="s">
        <v>10</v>
      </c>
      <c r="D121" s="26" t="s">
        <v>11</v>
      </c>
      <c r="E121" s="22">
        <v>0</v>
      </c>
      <c r="F121" s="27">
        <v>0</v>
      </c>
      <c r="G121" s="24"/>
      <c r="H121" s="24"/>
    </row>
    <row r="122" spans="1:8" x14ac:dyDescent="0.35">
      <c r="A122" s="31">
        <v>98</v>
      </c>
      <c r="B122" s="20" t="s">
        <v>85</v>
      </c>
      <c r="C122" s="29" t="s">
        <v>10</v>
      </c>
      <c r="D122" s="26" t="s">
        <v>11</v>
      </c>
      <c r="E122" s="22">
        <v>0.5</v>
      </c>
      <c r="F122" s="27">
        <v>0</v>
      </c>
      <c r="G122" s="24"/>
      <c r="H122" s="24">
        <f>F122*E122</f>
        <v>0</v>
      </c>
    </row>
    <row r="123" spans="1:8" x14ac:dyDescent="0.35">
      <c r="A123" s="31">
        <v>99</v>
      </c>
      <c r="B123" s="20" t="s">
        <v>86</v>
      </c>
      <c r="C123" s="29" t="s">
        <v>10</v>
      </c>
      <c r="D123" s="26" t="s">
        <v>11</v>
      </c>
      <c r="E123" s="22">
        <v>0.5</v>
      </c>
      <c r="F123" s="27">
        <v>0</v>
      </c>
      <c r="G123" s="24"/>
      <c r="H123" s="24">
        <f>F123*E123</f>
        <v>0</v>
      </c>
    </row>
    <row r="124" spans="1:8" x14ac:dyDescent="0.35">
      <c r="A124" s="31">
        <v>100</v>
      </c>
      <c r="B124" s="20" t="s">
        <v>87</v>
      </c>
      <c r="C124" s="29" t="s">
        <v>10</v>
      </c>
      <c r="D124" s="26" t="s">
        <v>11</v>
      </c>
      <c r="E124" s="22">
        <v>0.5</v>
      </c>
      <c r="F124" s="27">
        <v>0</v>
      </c>
      <c r="G124" s="24"/>
      <c r="H124" s="24">
        <f>F124*E124</f>
        <v>0</v>
      </c>
    </row>
    <row r="125" spans="1:8" x14ac:dyDescent="0.35">
      <c r="A125" s="31">
        <v>101</v>
      </c>
      <c r="B125" s="20" t="s">
        <v>88</v>
      </c>
      <c r="C125" s="29" t="s">
        <v>10</v>
      </c>
      <c r="D125" s="26" t="s">
        <v>11</v>
      </c>
      <c r="E125" s="22">
        <v>0.5</v>
      </c>
      <c r="F125" s="27">
        <v>0</v>
      </c>
      <c r="G125" s="24"/>
      <c r="H125" s="24">
        <f>F125*E125</f>
        <v>0</v>
      </c>
    </row>
    <row r="126" spans="1:8" x14ac:dyDescent="0.35">
      <c r="A126" s="31">
        <v>102</v>
      </c>
      <c r="B126" s="20" t="s">
        <v>89</v>
      </c>
      <c r="C126" s="29" t="s">
        <v>10</v>
      </c>
      <c r="D126" s="26" t="s">
        <v>11</v>
      </c>
      <c r="E126" s="22">
        <v>0.5</v>
      </c>
      <c r="F126" s="27">
        <v>0</v>
      </c>
      <c r="G126" s="24"/>
      <c r="H126" s="24">
        <f>F126*E126</f>
        <v>0</v>
      </c>
    </row>
    <row r="127" spans="1:8" x14ac:dyDescent="0.35">
      <c r="A127" s="9"/>
      <c r="E127" s="4"/>
      <c r="H127" s="13"/>
    </row>
    <row r="128" spans="1:8" x14ac:dyDescent="0.35">
      <c r="A128" s="9"/>
      <c r="B128" s="6" t="s">
        <v>90</v>
      </c>
      <c r="E128" s="4"/>
      <c r="H128" s="13"/>
    </row>
    <row r="129" spans="1:8" x14ac:dyDescent="0.35">
      <c r="A129" s="31">
        <v>103</v>
      </c>
      <c r="B129" s="20" t="s">
        <v>77</v>
      </c>
      <c r="C129" s="29" t="s">
        <v>10</v>
      </c>
      <c r="D129" s="26" t="s">
        <v>11</v>
      </c>
      <c r="E129" s="22">
        <v>0.5</v>
      </c>
      <c r="F129" s="27">
        <v>0</v>
      </c>
      <c r="G129" s="24"/>
      <c r="H129" s="24">
        <f t="shared" ref="H129:H135" si="8">F129*E129</f>
        <v>0</v>
      </c>
    </row>
    <row r="130" spans="1:8" x14ac:dyDescent="0.35">
      <c r="A130" s="31">
        <v>104</v>
      </c>
      <c r="B130" s="20" t="s">
        <v>78</v>
      </c>
      <c r="C130" s="29" t="s">
        <v>10</v>
      </c>
      <c r="D130" s="26" t="s">
        <v>11</v>
      </c>
      <c r="E130" s="22">
        <v>1</v>
      </c>
      <c r="F130" s="27">
        <v>0</v>
      </c>
      <c r="G130" s="24"/>
      <c r="H130" s="24">
        <f t="shared" si="8"/>
        <v>0</v>
      </c>
    </row>
    <row r="131" spans="1:8" x14ac:dyDescent="0.35">
      <c r="A131" s="31">
        <v>105</v>
      </c>
      <c r="B131" s="20" t="s">
        <v>79</v>
      </c>
      <c r="C131" s="29" t="s">
        <v>10</v>
      </c>
      <c r="D131" s="26" t="s">
        <v>11</v>
      </c>
      <c r="E131" s="22">
        <v>3.5</v>
      </c>
      <c r="F131" s="27">
        <v>0</v>
      </c>
      <c r="G131" s="24"/>
      <c r="H131" s="24">
        <f t="shared" si="8"/>
        <v>0</v>
      </c>
    </row>
    <row r="132" spans="1:8" x14ac:dyDescent="0.35">
      <c r="A132" s="31">
        <v>106</v>
      </c>
      <c r="B132" s="20" t="s">
        <v>80</v>
      </c>
      <c r="C132" s="29" t="s">
        <v>10</v>
      </c>
      <c r="D132" s="26" t="s">
        <v>11</v>
      </c>
      <c r="E132" s="22">
        <v>3</v>
      </c>
      <c r="F132" s="27">
        <v>0</v>
      </c>
      <c r="G132" s="24"/>
      <c r="H132" s="24">
        <f t="shared" si="8"/>
        <v>0</v>
      </c>
    </row>
    <row r="133" spans="1:8" x14ac:dyDescent="0.35">
      <c r="A133" s="31">
        <v>107</v>
      </c>
      <c r="B133" s="20" t="s">
        <v>81</v>
      </c>
      <c r="C133" s="29" t="s">
        <v>10</v>
      </c>
      <c r="D133" s="26" t="s">
        <v>11</v>
      </c>
      <c r="E133" s="22">
        <v>1.5</v>
      </c>
      <c r="F133" s="27">
        <v>0</v>
      </c>
      <c r="G133" s="24"/>
      <c r="H133" s="24">
        <f t="shared" si="8"/>
        <v>0</v>
      </c>
    </row>
    <row r="134" spans="1:8" x14ac:dyDescent="0.35">
      <c r="A134" s="31">
        <v>108</v>
      </c>
      <c r="B134" s="20" t="s">
        <v>82</v>
      </c>
      <c r="C134" s="29" t="s">
        <v>10</v>
      </c>
      <c r="D134" s="26" t="s">
        <v>11</v>
      </c>
      <c r="E134" s="22">
        <v>2.5</v>
      </c>
      <c r="F134" s="27">
        <v>0</v>
      </c>
      <c r="G134" s="24"/>
      <c r="H134" s="24">
        <f t="shared" si="8"/>
        <v>0</v>
      </c>
    </row>
    <row r="135" spans="1:8" x14ac:dyDescent="0.35">
      <c r="A135" s="31">
        <v>109</v>
      </c>
      <c r="B135" s="20" t="s">
        <v>83</v>
      </c>
      <c r="C135" s="29" t="s">
        <v>10</v>
      </c>
      <c r="D135" s="26" t="s">
        <v>11</v>
      </c>
      <c r="E135" s="22">
        <v>0.5</v>
      </c>
      <c r="F135" s="27">
        <v>0</v>
      </c>
      <c r="G135" s="24"/>
      <c r="H135" s="24">
        <f t="shared" si="8"/>
        <v>0</v>
      </c>
    </row>
    <row r="136" spans="1:8" x14ac:dyDescent="0.35">
      <c r="A136" s="31">
        <v>110</v>
      </c>
      <c r="B136" s="20" t="s">
        <v>91</v>
      </c>
      <c r="C136" s="29" t="s">
        <v>10</v>
      </c>
      <c r="D136" s="26" t="s">
        <v>11</v>
      </c>
      <c r="E136" s="22">
        <v>0.5</v>
      </c>
      <c r="F136" s="27">
        <v>0</v>
      </c>
      <c r="G136" s="24"/>
      <c r="H136" s="24">
        <f>F136*E136</f>
        <v>0</v>
      </c>
    </row>
    <row r="137" spans="1:8" x14ac:dyDescent="0.35">
      <c r="A137" s="31">
        <v>111</v>
      </c>
      <c r="B137" s="20" t="s">
        <v>84</v>
      </c>
      <c r="C137" s="29" t="s">
        <v>10</v>
      </c>
      <c r="D137" s="26" t="s">
        <v>11</v>
      </c>
      <c r="E137" s="22">
        <v>1.5</v>
      </c>
      <c r="F137" s="27">
        <v>0</v>
      </c>
      <c r="G137" s="24"/>
      <c r="H137" s="24">
        <f>F137*E137</f>
        <v>0</v>
      </c>
    </row>
    <row r="138" spans="1:8" x14ac:dyDescent="0.35">
      <c r="A138" s="9"/>
      <c r="E138" s="4"/>
      <c r="H138" s="13"/>
    </row>
    <row r="139" spans="1:8" x14ac:dyDescent="0.35">
      <c r="A139" s="9"/>
      <c r="B139" s="6" t="s">
        <v>92</v>
      </c>
      <c r="E139" s="4"/>
      <c r="H139" s="13"/>
    </row>
    <row r="140" spans="1:8" x14ac:dyDescent="0.35">
      <c r="A140" s="31">
        <v>112</v>
      </c>
      <c r="B140" s="20" t="s">
        <v>77</v>
      </c>
      <c r="C140" s="29" t="s">
        <v>10</v>
      </c>
      <c r="D140" s="26" t="s">
        <v>11</v>
      </c>
      <c r="E140" s="22">
        <v>0</v>
      </c>
      <c r="F140" s="27">
        <v>0</v>
      </c>
      <c r="G140" s="24"/>
      <c r="H140" s="24"/>
    </row>
    <row r="141" spans="1:8" x14ac:dyDescent="0.35">
      <c r="A141" s="31">
        <v>113</v>
      </c>
      <c r="B141" s="20" t="s">
        <v>78</v>
      </c>
      <c r="C141" s="29" t="s">
        <v>10</v>
      </c>
      <c r="D141" s="26" t="s">
        <v>11</v>
      </c>
      <c r="E141" s="22">
        <v>0</v>
      </c>
      <c r="F141" s="27">
        <v>0</v>
      </c>
      <c r="G141" s="24"/>
      <c r="H141" s="24"/>
    </row>
    <row r="142" spans="1:8" x14ac:dyDescent="0.35">
      <c r="A142" s="31">
        <v>114</v>
      </c>
      <c r="B142" s="20" t="s">
        <v>79</v>
      </c>
      <c r="C142" s="29" t="s">
        <v>10</v>
      </c>
      <c r="D142" s="26" t="s">
        <v>11</v>
      </c>
      <c r="E142" s="22">
        <v>0.5</v>
      </c>
      <c r="F142" s="27">
        <v>0</v>
      </c>
      <c r="G142" s="24"/>
      <c r="H142" s="24">
        <f>F142*E142</f>
        <v>0</v>
      </c>
    </row>
    <row r="143" spans="1:8" x14ac:dyDescent="0.35">
      <c r="A143" s="31">
        <v>115</v>
      </c>
      <c r="B143" s="20" t="s">
        <v>80</v>
      </c>
      <c r="C143" s="29" t="s">
        <v>10</v>
      </c>
      <c r="D143" s="26" t="s">
        <v>11</v>
      </c>
      <c r="E143" s="22">
        <v>0</v>
      </c>
      <c r="F143" s="27">
        <v>0</v>
      </c>
      <c r="G143" s="24"/>
      <c r="H143" s="24"/>
    </row>
    <row r="144" spans="1:8" x14ac:dyDescent="0.35">
      <c r="A144" s="31">
        <v>116</v>
      </c>
      <c r="B144" s="20" t="s">
        <v>81</v>
      </c>
      <c r="C144" s="29" t="s">
        <v>10</v>
      </c>
      <c r="D144" s="26" t="s">
        <v>11</v>
      </c>
      <c r="E144" s="22">
        <v>0</v>
      </c>
      <c r="F144" s="27">
        <v>0</v>
      </c>
      <c r="G144" s="24"/>
      <c r="H144" s="24"/>
    </row>
    <row r="145" spans="1:8" x14ac:dyDescent="0.35">
      <c r="A145" s="31">
        <v>117</v>
      </c>
      <c r="B145" s="20" t="s">
        <v>82</v>
      </c>
      <c r="C145" s="29" t="s">
        <v>10</v>
      </c>
      <c r="D145" s="26" t="s">
        <v>11</v>
      </c>
      <c r="E145" s="22">
        <v>0.5</v>
      </c>
      <c r="F145" s="27">
        <v>0</v>
      </c>
      <c r="G145" s="24"/>
      <c r="H145" s="24">
        <f t="shared" ref="H143:H148" si="9">F145*E145</f>
        <v>0</v>
      </c>
    </row>
    <row r="146" spans="1:8" x14ac:dyDescent="0.35">
      <c r="A146" s="31">
        <v>118</v>
      </c>
      <c r="B146" s="20" t="s">
        <v>83</v>
      </c>
      <c r="C146" s="29" t="s">
        <v>10</v>
      </c>
      <c r="D146" s="26" t="s">
        <v>11</v>
      </c>
      <c r="E146" s="22">
        <v>0</v>
      </c>
      <c r="F146" s="27">
        <v>0</v>
      </c>
      <c r="G146" s="24"/>
      <c r="H146" s="24"/>
    </row>
    <row r="147" spans="1:8" x14ac:dyDescent="0.35">
      <c r="A147" s="31">
        <v>119</v>
      </c>
      <c r="B147" s="20" t="s">
        <v>91</v>
      </c>
      <c r="C147" s="29" t="s">
        <v>10</v>
      </c>
      <c r="D147" s="26" t="s">
        <v>11</v>
      </c>
      <c r="E147" s="22">
        <v>0</v>
      </c>
      <c r="F147" s="27">
        <v>0</v>
      </c>
      <c r="G147" s="24"/>
      <c r="H147" s="24"/>
    </row>
    <row r="148" spans="1:8" x14ac:dyDescent="0.35">
      <c r="A148" s="31">
        <v>120</v>
      </c>
      <c r="B148" s="20" t="s">
        <v>84</v>
      </c>
      <c r="C148" s="29" t="s">
        <v>10</v>
      </c>
      <c r="D148" s="26" t="s">
        <v>11</v>
      </c>
      <c r="E148" s="22">
        <v>0</v>
      </c>
      <c r="F148" s="27">
        <v>0</v>
      </c>
      <c r="G148" s="24"/>
      <c r="H148" s="24"/>
    </row>
    <row r="149" spans="1:8" x14ac:dyDescent="0.35">
      <c r="A149" s="9"/>
      <c r="E149" s="4"/>
      <c r="H149" s="13"/>
    </row>
    <row r="150" spans="1:8" x14ac:dyDescent="0.35">
      <c r="A150" s="9"/>
      <c r="B150" s="6" t="s">
        <v>93</v>
      </c>
      <c r="E150" s="4"/>
      <c r="H150" s="13"/>
    </row>
    <row r="151" spans="1:8" x14ac:dyDescent="0.35">
      <c r="A151" s="31">
        <v>121</v>
      </c>
      <c r="B151" s="20" t="s">
        <v>77</v>
      </c>
      <c r="C151" s="29" t="s">
        <v>10</v>
      </c>
      <c r="D151" s="26" t="s">
        <v>11</v>
      </c>
      <c r="E151" s="22">
        <v>0</v>
      </c>
      <c r="F151" s="27">
        <v>0</v>
      </c>
      <c r="G151" s="32"/>
      <c r="H151" s="24"/>
    </row>
    <row r="152" spans="1:8" x14ac:dyDescent="0.35">
      <c r="A152" s="31">
        <v>122</v>
      </c>
      <c r="B152" s="20" t="s">
        <v>78</v>
      </c>
      <c r="C152" s="29" t="s">
        <v>10</v>
      </c>
      <c r="D152" s="26" t="s">
        <v>11</v>
      </c>
      <c r="E152" s="22">
        <v>1</v>
      </c>
      <c r="F152" s="27">
        <v>0</v>
      </c>
      <c r="G152" s="24"/>
      <c r="H152" s="24">
        <f t="shared" ref="H151:H155" si="10">F152*E152</f>
        <v>0</v>
      </c>
    </row>
    <row r="153" spans="1:8" x14ac:dyDescent="0.35">
      <c r="A153" s="31">
        <v>123</v>
      </c>
      <c r="B153" s="20" t="s">
        <v>79</v>
      </c>
      <c r="C153" s="29" t="s">
        <v>10</v>
      </c>
      <c r="D153" s="26" t="s">
        <v>11</v>
      </c>
      <c r="E153" s="22">
        <v>1</v>
      </c>
      <c r="F153" s="27">
        <v>0</v>
      </c>
      <c r="G153" s="32"/>
      <c r="H153" s="24">
        <f t="shared" si="10"/>
        <v>0</v>
      </c>
    </row>
    <row r="154" spans="1:8" x14ac:dyDescent="0.35">
      <c r="A154" s="31">
        <v>124</v>
      </c>
      <c r="B154" s="20" t="s">
        <v>80</v>
      </c>
      <c r="C154" s="29" t="s">
        <v>10</v>
      </c>
      <c r="D154" s="26" t="s">
        <v>11</v>
      </c>
      <c r="E154" s="22">
        <v>2</v>
      </c>
      <c r="F154" s="27">
        <v>0</v>
      </c>
      <c r="G154" s="32"/>
      <c r="H154" s="24">
        <f t="shared" si="10"/>
        <v>0</v>
      </c>
    </row>
    <row r="155" spans="1:8" x14ac:dyDescent="0.35">
      <c r="A155" s="31">
        <v>125</v>
      </c>
      <c r="B155" s="20" t="s">
        <v>81</v>
      </c>
      <c r="C155" s="29" t="s">
        <v>10</v>
      </c>
      <c r="D155" s="26" t="s">
        <v>11</v>
      </c>
      <c r="E155" s="22">
        <v>5</v>
      </c>
      <c r="F155" s="27">
        <v>0</v>
      </c>
      <c r="G155" s="32"/>
      <c r="H155" s="24">
        <f t="shared" si="10"/>
        <v>0</v>
      </c>
    </row>
    <row r="156" spans="1:8" x14ac:dyDescent="0.35">
      <c r="A156" s="31">
        <v>126</v>
      </c>
      <c r="B156" s="20" t="s">
        <v>82</v>
      </c>
      <c r="C156" s="29" t="s">
        <v>10</v>
      </c>
      <c r="D156" s="26" t="s">
        <v>11</v>
      </c>
      <c r="E156" s="22">
        <v>3</v>
      </c>
      <c r="F156" s="27">
        <v>0</v>
      </c>
      <c r="G156" s="32"/>
      <c r="H156" s="24">
        <f>F156*E156</f>
        <v>0</v>
      </c>
    </row>
    <row r="157" spans="1:8" x14ac:dyDescent="0.35">
      <c r="A157" s="31">
        <v>127</v>
      </c>
      <c r="B157" s="20" t="s">
        <v>83</v>
      </c>
      <c r="C157" s="29" t="s">
        <v>10</v>
      </c>
      <c r="D157" s="26" t="s">
        <v>11</v>
      </c>
      <c r="E157" s="22">
        <v>0</v>
      </c>
      <c r="F157" s="27">
        <v>0</v>
      </c>
      <c r="G157" s="32"/>
      <c r="H157" s="24"/>
    </row>
    <row r="158" spans="1:8" x14ac:dyDescent="0.35">
      <c r="A158" s="31">
        <v>128</v>
      </c>
      <c r="B158" s="20" t="s">
        <v>84</v>
      </c>
      <c r="C158" s="29" t="s">
        <v>10</v>
      </c>
      <c r="D158" s="26" t="s">
        <v>11</v>
      </c>
      <c r="E158" s="22">
        <v>1</v>
      </c>
      <c r="F158" s="27">
        <v>0</v>
      </c>
      <c r="G158" s="32"/>
      <c r="H158" s="24">
        <f t="shared" ref="H157:H163" si="11">F158*E158</f>
        <v>0</v>
      </c>
    </row>
    <row r="159" spans="1:8" x14ac:dyDescent="0.35">
      <c r="A159" s="31">
        <v>129</v>
      </c>
      <c r="B159" s="20" t="s">
        <v>85</v>
      </c>
      <c r="C159" s="29" t="s">
        <v>10</v>
      </c>
      <c r="D159" s="26" t="s">
        <v>11</v>
      </c>
      <c r="E159" s="22">
        <v>0</v>
      </c>
      <c r="F159" s="27">
        <v>0</v>
      </c>
      <c r="G159" s="32"/>
      <c r="H159" s="24"/>
    </row>
    <row r="160" spans="1:8" x14ac:dyDescent="0.35">
      <c r="A160" s="31">
        <v>130</v>
      </c>
      <c r="B160" s="20" t="s">
        <v>86</v>
      </c>
      <c r="C160" s="29" t="s">
        <v>10</v>
      </c>
      <c r="D160" s="26" t="s">
        <v>11</v>
      </c>
      <c r="E160" s="22">
        <v>0</v>
      </c>
      <c r="F160" s="27">
        <v>0</v>
      </c>
      <c r="G160" s="32"/>
      <c r="H160" s="24"/>
    </row>
    <row r="161" spans="1:8" x14ac:dyDescent="0.35">
      <c r="A161" s="31">
        <v>131</v>
      </c>
      <c r="B161" s="20" t="s">
        <v>87</v>
      </c>
      <c r="C161" s="29" t="s">
        <v>10</v>
      </c>
      <c r="D161" s="26" t="s">
        <v>11</v>
      </c>
      <c r="E161" s="22">
        <v>0</v>
      </c>
      <c r="F161" s="27">
        <v>0</v>
      </c>
      <c r="G161" s="32"/>
      <c r="H161" s="24"/>
    </row>
    <row r="162" spans="1:8" x14ac:dyDescent="0.35">
      <c r="A162" s="31">
        <v>132</v>
      </c>
      <c r="B162" s="20" t="s">
        <v>88</v>
      </c>
      <c r="C162" s="29" t="s">
        <v>10</v>
      </c>
      <c r="D162" s="26" t="s">
        <v>11</v>
      </c>
      <c r="E162" s="22">
        <v>0</v>
      </c>
      <c r="F162" s="27">
        <v>0</v>
      </c>
      <c r="G162" s="32"/>
      <c r="H162" s="24"/>
    </row>
    <row r="163" spans="1:8" x14ac:dyDescent="0.35">
      <c r="A163" s="31">
        <v>133</v>
      </c>
      <c r="B163" s="20" t="s">
        <v>89</v>
      </c>
      <c r="C163" s="29" t="s">
        <v>10</v>
      </c>
      <c r="D163" s="26" t="s">
        <v>11</v>
      </c>
      <c r="E163" s="22">
        <v>0</v>
      </c>
      <c r="F163" s="27">
        <v>0</v>
      </c>
      <c r="G163" s="32"/>
      <c r="H163" s="24"/>
    </row>
    <row r="164" spans="1:8" x14ac:dyDescent="0.35">
      <c r="A164" s="9"/>
      <c r="E164" s="4"/>
      <c r="H164" s="13"/>
    </row>
    <row r="165" spans="1:8" x14ac:dyDescent="0.35">
      <c r="A165" s="9"/>
      <c r="B165" s="6" t="s">
        <v>94</v>
      </c>
      <c r="E165" s="4"/>
      <c r="H165" s="13"/>
    </row>
    <row r="166" spans="1:8" x14ac:dyDescent="0.35">
      <c r="A166" s="31">
        <v>134</v>
      </c>
      <c r="B166" s="20" t="s">
        <v>77</v>
      </c>
      <c r="C166" s="29" t="s">
        <v>10</v>
      </c>
      <c r="D166" s="26" t="s">
        <v>11</v>
      </c>
      <c r="E166" s="22">
        <v>0</v>
      </c>
      <c r="F166" s="27">
        <v>0</v>
      </c>
      <c r="G166" s="24"/>
      <c r="H166" s="24"/>
    </row>
    <row r="167" spans="1:8" x14ac:dyDescent="0.35">
      <c r="A167" s="31">
        <v>135</v>
      </c>
      <c r="B167" s="20" t="s">
        <v>78</v>
      </c>
      <c r="C167" s="29" t="s">
        <v>10</v>
      </c>
      <c r="D167" s="26" t="s">
        <v>11</v>
      </c>
      <c r="E167" s="22">
        <v>0.5</v>
      </c>
      <c r="F167" s="27">
        <v>0</v>
      </c>
      <c r="G167" s="24"/>
      <c r="H167" s="24">
        <f t="shared" ref="H166:H168" si="12">F167*E167</f>
        <v>0</v>
      </c>
    </row>
    <row r="168" spans="1:8" x14ac:dyDescent="0.35">
      <c r="A168" s="31">
        <v>136</v>
      </c>
      <c r="B168" s="20" t="s">
        <v>79</v>
      </c>
      <c r="C168" s="29" t="s">
        <v>10</v>
      </c>
      <c r="D168" s="26" t="s">
        <v>11</v>
      </c>
      <c r="E168" s="22">
        <v>1</v>
      </c>
      <c r="F168" s="27">
        <v>0</v>
      </c>
      <c r="G168" s="24"/>
      <c r="H168" s="24">
        <f t="shared" si="12"/>
        <v>0</v>
      </c>
    </row>
    <row r="169" spans="1:8" x14ac:dyDescent="0.35">
      <c r="A169" s="31">
        <v>137</v>
      </c>
      <c r="B169" s="20" t="s">
        <v>80</v>
      </c>
      <c r="C169" s="29" t="s">
        <v>10</v>
      </c>
      <c r="D169" s="26" t="s">
        <v>11</v>
      </c>
      <c r="E169" s="22">
        <v>0.5</v>
      </c>
      <c r="F169" s="27">
        <v>0</v>
      </c>
      <c r="G169" s="24"/>
      <c r="H169" s="24">
        <f>F169*E169</f>
        <v>0</v>
      </c>
    </row>
    <row r="170" spans="1:8" x14ac:dyDescent="0.35">
      <c r="A170" s="31">
        <v>138</v>
      </c>
      <c r="B170" s="20" t="s">
        <v>81</v>
      </c>
      <c r="C170" s="29" t="s">
        <v>10</v>
      </c>
      <c r="D170" s="26" t="s">
        <v>11</v>
      </c>
      <c r="E170" s="22">
        <v>0.5</v>
      </c>
      <c r="F170" s="27">
        <v>0</v>
      </c>
      <c r="G170" s="24"/>
      <c r="H170" s="24">
        <f t="shared" ref="H170:H173" si="13">F170*E170</f>
        <v>0</v>
      </c>
    </row>
    <row r="171" spans="1:8" x14ac:dyDescent="0.35">
      <c r="A171" s="31">
        <v>139</v>
      </c>
      <c r="B171" s="20" t="s">
        <v>82</v>
      </c>
      <c r="C171" s="29" t="s">
        <v>10</v>
      </c>
      <c r="D171" s="26" t="s">
        <v>11</v>
      </c>
      <c r="E171" s="22">
        <v>0</v>
      </c>
      <c r="F171" s="27">
        <v>0</v>
      </c>
      <c r="G171" s="24"/>
      <c r="H171" s="24"/>
    </row>
    <row r="172" spans="1:8" x14ac:dyDescent="0.35">
      <c r="A172" s="31">
        <v>140</v>
      </c>
      <c r="B172" s="20" t="s">
        <v>83</v>
      </c>
      <c r="C172" s="29" t="s">
        <v>10</v>
      </c>
      <c r="D172" s="26" t="s">
        <v>11</v>
      </c>
      <c r="E172" s="22">
        <v>0</v>
      </c>
      <c r="F172" s="27">
        <v>0</v>
      </c>
      <c r="G172" s="24"/>
      <c r="H172" s="24"/>
    </row>
    <row r="173" spans="1:8" x14ac:dyDescent="0.35">
      <c r="A173" s="31">
        <v>141</v>
      </c>
      <c r="B173" s="20" t="s">
        <v>91</v>
      </c>
      <c r="C173" s="29" t="s">
        <v>10</v>
      </c>
      <c r="D173" s="26" t="s">
        <v>11</v>
      </c>
      <c r="E173" s="22">
        <v>0</v>
      </c>
      <c r="F173" s="27">
        <v>0</v>
      </c>
      <c r="G173" s="24"/>
      <c r="H173" s="24"/>
    </row>
    <row r="174" spans="1:8" x14ac:dyDescent="0.35">
      <c r="A174" s="31">
        <v>142</v>
      </c>
      <c r="B174" s="20" t="s">
        <v>84</v>
      </c>
      <c r="C174" s="29" t="s">
        <v>10</v>
      </c>
      <c r="D174" s="26" t="s">
        <v>11</v>
      </c>
      <c r="E174" s="22">
        <v>0</v>
      </c>
      <c r="F174" s="27">
        <v>0</v>
      </c>
      <c r="G174" s="24"/>
      <c r="H174" s="24"/>
    </row>
    <row r="175" spans="1:8" x14ac:dyDescent="0.35">
      <c r="A175" s="9"/>
      <c r="E175" s="4"/>
      <c r="H175" s="13"/>
    </row>
    <row r="176" spans="1:8" x14ac:dyDescent="0.35">
      <c r="A176" s="9"/>
      <c r="B176" s="6" t="s">
        <v>165</v>
      </c>
      <c r="E176" s="4"/>
      <c r="H176" s="13"/>
    </row>
    <row r="177" spans="1:8" x14ac:dyDescent="0.35">
      <c r="A177" s="31">
        <v>143</v>
      </c>
      <c r="B177" s="20" t="s">
        <v>77</v>
      </c>
      <c r="C177" s="29" t="s">
        <v>10</v>
      </c>
      <c r="D177" s="26" t="s">
        <v>11</v>
      </c>
      <c r="E177" s="22">
        <v>0</v>
      </c>
      <c r="F177" s="27">
        <v>0</v>
      </c>
      <c r="G177" s="24"/>
      <c r="H177" s="24"/>
    </row>
    <row r="178" spans="1:8" x14ac:dyDescent="0.35">
      <c r="A178" s="31">
        <v>144</v>
      </c>
      <c r="B178" s="20" t="s">
        <v>78</v>
      </c>
      <c r="C178" s="29" t="s">
        <v>10</v>
      </c>
      <c r="D178" s="26" t="s">
        <v>11</v>
      </c>
      <c r="E178" s="22">
        <v>0</v>
      </c>
      <c r="F178" s="27">
        <v>0</v>
      </c>
      <c r="G178" s="24"/>
      <c r="H178" s="24"/>
    </row>
    <row r="179" spans="1:8" x14ac:dyDescent="0.35">
      <c r="A179" s="31">
        <v>145</v>
      </c>
      <c r="B179" s="20" t="s">
        <v>79</v>
      </c>
      <c r="C179" s="29" t="s">
        <v>10</v>
      </c>
      <c r="D179" s="26" t="s">
        <v>11</v>
      </c>
      <c r="E179" s="22">
        <v>0</v>
      </c>
      <c r="F179" s="27">
        <v>0</v>
      </c>
      <c r="G179" s="24"/>
      <c r="H179" s="24"/>
    </row>
    <row r="180" spans="1:8" x14ac:dyDescent="0.35">
      <c r="A180" s="31">
        <v>146</v>
      </c>
      <c r="B180" s="20" t="s">
        <v>80</v>
      </c>
      <c r="C180" s="29" t="s">
        <v>10</v>
      </c>
      <c r="D180" s="26" t="s">
        <v>11</v>
      </c>
      <c r="E180" s="22">
        <v>0</v>
      </c>
      <c r="F180" s="27">
        <v>0</v>
      </c>
      <c r="G180" s="24"/>
      <c r="H180" s="24"/>
    </row>
    <row r="181" spans="1:8" x14ac:dyDescent="0.35">
      <c r="A181" s="31">
        <v>147</v>
      </c>
      <c r="B181" s="20" t="s">
        <v>81</v>
      </c>
      <c r="C181" s="29" t="s">
        <v>10</v>
      </c>
      <c r="D181" s="26" t="s">
        <v>11</v>
      </c>
      <c r="E181" s="22">
        <v>1.5</v>
      </c>
      <c r="F181" s="27">
        <v>0</v>
      </c>
      <c r="G181" s="24"/>
      <c r="H181" s="24">
        <f>F181*E181</f>
        <v>0</v>
      </c>
    </row>
    <row r="182" spans="1:8" x14ac:dyDescent="0.35">
      <c r="A182" s="31">
        <v>148</v>
      </c>
      <c r="B182" s="20" t="s">
        <v>82</v>
      </c>
      <c r="C182" s="29" t="s">
        <v>10</v>
      </c>
      <c r="D182" s="26" t="s">
        <v>11</v>
      </c>
      <c r="E182" s="22">
        <v>0</v>
      </c>
      <c r="F182" s="27">
        <v>0</v>
      </c>
      <c r="G182" s="24"/>
      <c r="H182" s="24"/>
    </row>
    <row r="183" spans="1:8" x14ac:dyDescent="0.35">
      <c r="A183" s="31">
        <v>149</v>
      </c>
      <c r="B183" s="20" t="s">
        <v>83</v>
      </c>
      <c r="C183" s="29" t="s">
        <v>10</v>
      </c>
      <c r="D183" s="26" t="s">
        <v>11</v>
      </c>
      <c r="E183" s="22">
        <v>0</v>
      </c>
      <c r="F183" s="27">
        <v>0</v>
      </c>
      <c r="G183" s="24"/>
      <c r="H183" s="24"/>
    </row>
    <row r="184" spans="1:8" x14ac:dyDescent="0.35">
      <c r="A184" s="31">
        <v>150</v>
      </c>
      <c r="B184" s="20" t="s">
        <v>91</v>
      </c>
      <c r="C184" s="29" t="s">
        <v>10</v>
      </c>
      <c r="D184" s="26" t="s">
        <v>11</v>
      </c>
      <c r="E184" s="22">
        <v>0</v>
      </c>
      <c r="F184" s="27">
        <v>0</v>
      </c>
      <c r="G184" s="24"/>
      <c r="H184" s="24"/>
    </row>
    <row r="185" spans="1:8" x14ac:dyDescent="0.35">
      <c r="A185" s="31">
        <v>151</v>
      </c>
      <c r="B185" s="20" t="s">
        <v>84</v>
      </c>
      <c r="C185" s="29" t="s">
        <v>10</v>
      </c>
      <c r="D185" s="26" t="s">
        <v>11</v>
      </c>
      <c r="E185" s="22">
        <v>0</v>
      </c>
      <c r="F185" s="27">
        <v>0</v>
      </c>
      <c r="G185" s="24"/>
      <c r="H185" s="24"/>
    </row>
    <row r="186" spans="1:8" x14ac:dyDescent="0.35">
      <c r="A186" s="9"/>
      <c r="E186" s="4"/>
      <c r="H186" s="13"/>
    </row>
    <row r="187" spans="1:8" x14ac:dyDescent="0.35">
      <c r="A187" s="9"/>
      <c r="B187" s="6" t="s">
        <v>95</v>
      </c>
      <c r="E187" s="4"/>
      <c r="G187" s="15"/>
      <c r="H187" s="13"/>
    </row>
    <row r="188" spans="1:8" x14ac:dyDescent="0.35">
      <c r="A188" s="31">
        <v>165</v>
      </c>
      <c r="B188" s="20" t="s">
        <v>77</v>
      </c>
      <c r="C188" s="29" t="s">
        <v>10</v>
      </c>
      <c r="D188" s="26" t="s">
        <v>11</v>
      </c>
      <c r="E188" s="22">
        <v>1.5</v>
      </c>
      <c r="F188" s="27">
        <v>0</v>
      </c>
      <c r="G188" s="32"/>
      <c r="H188" s="24">
        <f t="shared" ref="H188:H200" si="14">F188*E188</f>
        <v>0</v>
      </c>
    </row>
    <row r="189" spans="1:8" x14ac:dyDescent="0.35">
      <c r="A189" s="31">
        <v>166</v>
      </c>
      <c r="B189" s="20" t="s">
        <v>78</v>
      </c>
      <c r="C189" s="29" t="s">
        <v>10</v>
      </c>
      <c r="D189" s="26" t="s">
        <v>11</v>
      </c>
      <c r="E189" s="22">
        <v>7.5</v>
      </c>
      <c r="F189" s="27">
        <v>0</v>
      </c>
      <c r="G189" s="24"/>
      <c r="H189" s="24">
        <f>F189*E189</f>
        <v>0</v>
      </c>
    </row>
    <row r="190" spans="1:8" x14ac:dyDescent="0.35">
      <c r="A190" s="31">
        <v>167</v>
      </c>
      <c r="B190" s="20" t="s">
        <v>79</v>
      </c>
      <c r="C190" s="29" t="s">
        <v>10</v>
      </c>
      <c r="D190" s="26" t="s">
        <v>11</v>
      </c>
      <c r="E190" s="22">
        <v>5.5</v>
      </c>
      <c r="F190" s="27">
        <v>0</v>
      </c>
      <c r="G190" s="24"/>
      <c r="H190" s="24">
        <f t="shared" si="14"/>
        <v>0</v>
      </c>
    </row>
    <row r="191" spans="1:8" x14ac:dyDescent="0.35">
      <c r="A191" s="31">
        <v>168</v>
      </c>
      <c r="B191" s="20" t="s">
        <v>80</v>
      </c>
      <c r="C191" s="29" t="s">
        <v>10</v>
      </c>
      <c r="D191" s="26" t="s">
        <v>11</v>
      </c>
      <c r="E191" s="22">
        <v>4.5</v>
      </c>
      <c r="F191" s="27">
        <v>0</v>
      </c>
      <c r="G191" s="24"/>
      <c r="H191" s="24">
        <f t="shared" si="14"/>
        <v>0</v>
      </c>
    </row>
    <row r="192" spans="1:8" x14ac:dyDescent="0.35">
      <c r="A192" s="31">
        <v>169</v>
      </c>
      <c r="B192" s="20" t="s">
        <v>81</v>
      </c>
      <c r="C192" s="29" t="s">
        <v>10</v>
      </c>
      <c r="D192" s="26" t="s">
        <v>11</v>
      </c>
      <c r="E192" s="22">
        <v>2.5</v>
      </c>
      <c r="F192" s="27">
        <v>0</v>
      </c>
      <c r="G192" s="24"/>
      <c r="H192" s="24">
        <f t="shared" si="14"/>
        <v>0</v>
      </c>
    </row>
    <row r="193" spans="1:8" x14ac:dyDescent="0.35">
      <c r="A193" s="31">
        <v>170</v>
      </c>
      <c r="B193" s="20" t="s">
        <v>82</v>
      </c>
      <c r="C193" s="29" t="s">
        <v>10</v>
      </c>
      <c r="D193" s="26" t="s">
        <v>11</v>
      </c>
      <c r="E193" s="22">
        <v>0.5</v>
      </c>
      <c r="F193" s="27">
        <v>0</v>
      </c>
      <c r="G193" s="24"/>
      <c r="H193" s="24">
        <f t="shared" si="14"/>
        <v>0</v>
      </c>
    </row>
    <row r="194" spans="1:8" x14ac:dyDescent="0.35">
      <c r="A194" s="31">
        <v>171</v>
      </c>
      <c r="B194" s="20" t="s">
        <v>83</v>
      </c>
      <c r="C194" s="29" t="s">
        <v>10</v>
      </c>
      <c r="D194" s="26" t="s">
        <v>11</v>
      </c>
      <c r="E194" s="22">
        <v>0.5</v>
      </c>
      <c r="F194" s="27">
        <v>0</v>
      </c>
      <c r="G194" s="24"/>
      <c r="H194" s="24">
        <f t="shared" si="14"/>
        <v>0</v>
      </c>
    </row>
    <row r="195" spans="1:8" x14ac:dyDescent="0.35">
      <c r="A195" s="31">
        <v>172</v>
      </c>
      <c r="B195" s="20" t="s">
        <v>84</v>
      </c>
      <c r="C195" s="29" t="s">
        <v>10</v>
      </c>
      <c r="D195" s="26" t="s">
        <v>11</v>
      </c>
      <c r="E195" s="22">
        <v>0</v>
      </c>
      <c r="F195" s="27">
        <v>0</v>
      </c>
      <c r="G195" s="24"/>
      <c r="H195" s="24"/>
    </row>
    <row r="196" spans="1:8" x14ac:dyDescent="0.35">
      <c r="A196" s="31">
        <v>173</v>
      </c>
      <c r="B196" s="20" t="s">
        <v>85</v>
      </c>
      <c r="C196" s="29" t="s">
        <v>10</v>
      </c>
      <c r="D196" s="26" t="s">
        <v>11</v>
      </c>
      <c r="E196" s="22">
        <v>0</v>
      </c>
      <c r="F196" s="27">
        <v>0</v>
      </c>
      <c r="G196" s="24"/>
      <c r="H196" s="24"/>
    </row>
    <row r="197" spans="1:8" x14ac:dyDescent="0.35">
      <c r="A197" s="31">
        <v>174</v>
      </c>
      <c r="B197" s="20" t="s">
        <v>86</v>
      </c>
      <c r="C197" s="29" t="s">
        <v>10</v>
      </c>
      <c r="D197" s="26" t="s">
        <v>11</v>
      </c>
      <c r="E197" s="22">
        <v>0</v>
      </c>
      <c r="F197" s="27">
        <v>0</v>
      </c>
      <c r="G197" s="24"/>
      <c r="H197" s="24"/>
    </row>
    <row r="198" spans="1:8" x14ac:dyDescent="0.35">
      <c r="A198" s="31">
        <v>175</v>
      </c>
      <c r="B198" s="20" t="s">
        <v>87</v>
      </c>
      <c r="C198" s="29" t="s">
        <v>10</v>
      </c>
      <c r="D198" s="26" t="s">
        <v>11</v>
      </c>
      <c r="E198" s="22">
        <v>0</v>
      </c>
      <c r="F198" s="27">
        <v>0</v>
      </c>
      <c r="G198" s="24"/>
      <c r="H198" s="24"/>
    </row>
    <row r="199" spans="1:8" x14ac:dyDescent="0.35">
      <c r="A199" s="31">
        <v>176</v>
      </c>
      <c r="B199" s="20" t="s">
        <v>88</v>
      </c>
      <c r="C199" s="29" t="s">
        <v>10</v>
      </c>
      <c r="D199" s="26" t="s">
        <v>11</v>
      </c>
      <c r="E199" s="22">
        <v>0.5</v>
      </c>
      <c r="F199" s="27">
        <v>0</v>
      </c>
      <c r="G199" s="24"/>
      <c r="H199" s="24">
        <f t="shared" si="14"/>
        <v>0</v>
      </c>
    </row>
    <row r="200" spans="1:8" x14ac:dyDescent="0.35">
      <c r="A200" s="31">
        <v>177</v>
      </c>
      <c r="B200" s="20" t="s">
        <v>89</v>
      </c>
      <c r="C200" s="29" t="s">
        <v>10</v>
      </c>
      <c r="D200" s="26" t="s">
        <v>11</v>
      </c>
      <c r="E200" s="22">
        <v>0</v>
      </c>
      <c r="F200" s="27">
        <v>0</v>
      </c>
      <c r="G200" s="24"/>
      <c r="H200" s="24"/>
    </row>
    <row r="201" spans="1:8" x14ac:dyDescent="0.35">
      <c r="A201" s="31">
        <v>178</v>
      </c>
      <c r="B201" s="20" t="s">
        <v>96</v>
      </c>
      <c r="C201" s="29" t="s">
        <v>10</v>
      </c>
      <c r="D201" s="26" t="s">
        <v>11</v>
      </c>
      <c r="E201" s="22">
        <v>0.5</v>
      </c>
      <c r="F201" s="27">
        <v>0</v>
      </c>
      <c r="G201" s="24"/>
      <c r="H201" s="24">
        <f>F201*E201</f>
        <v>0</v>
      </c>
    </row>
    <row r="202" spans="1:8" x14ac:dyDescent="0.35">
      <c r="A202" s="9"/>
      <c r="E202" s="4"/>
      <c r="H202" s="13"/>
    </row>
    <row r="203" spans="1:8" x14ac:dyDescent="0.35">
      <c r="A203" s="1" t="s">
        <v>97</v>
      </c>
      <c r="B203" s="2"/>
      <c r="C203" s="2"/>
      <c r="D203" s="2"/>
      <c r="E203" s="2"/>
      <c r="F203" s="12"/>
      <c r="G203" s="16"/>
      <c r="H203" s="16"/>
    </row>
    <row r="204" spans="1:8" x14ac:dyDescent="0.35">
      <c r="A204" s="31">
        <v>179</v>
      </c>
      <c r="B204" s="25" t="s">
        <v>98</v>
      </c>
      <c r="C204" s="29" t="s">
        <v>10</v>
      </c>
      <c r="D204" s="26" t="s">
        <v>11</v>
      </c>
      <c r="E204" s="22">
        <v>352</v>
      </c>
      <c r="F204" s="27">
        <v>0</v>
      </c>
      <c r="G204" s="24"/>
      <c r="H204" s="24">
        <f>F204*E204</f>
        <v>0</v>
      </c>
    </row>
    <row r="205" spans="1:8" x14ac:dyDescent="0.35">
      <c r="A205" s="31">
        <v>180</v>
      </c>
      <c r="B205" s="20" t="s">
        <v>99</v>
      </c>
      <c r="C205" s="29" t="s">
        <v>10</v>
      </c>
      <c r="D205" s="26" t="s">
        <v>11</v>
      </c>
      <c r="E205" s="22">
        <v>125</v>
      </c>
      <c r="F205" s="27">
        <v>0</v>
      </c>
      <c r="G205" s="24"/>
      <c r="H205" s="24">
        <f>F205*E205</f>
        <v>0</v>
      </c>
    </row>
    <row r="206" spans="1:8" x14ac:dyDescent="0.35">
      <c r="A206" s="31">
        <v>181</v>
      </c>
      <c r="B206" s="20" t="s">
        <v>100</v>
      </c>
      <c r="C206" s="29" t="s">
        <v>10</v>
      </c>
      <c r="D206" s="26" t="s">
        <v>11</v>
      </c>
      <c r="E206" s="22">
        <v>6</v>
      </c>
      <c r="F206" s="27">
        <v>0</v>
      </c>
      <c r="G206" s="24"/>
      <c r="H206" s="24">
        <f>F206*E206</f>
        <v>0</v>
      </c>
    </row>
    <row r="207" spans="1:8" x14ac:dyDescent="0.35">
      <c r="A207" s="31">
        <v>182</v>
      </c>
      <c r="B207" s="20" t="s">
        <v>101</v>
      </c>
      <c r="C207" s="29" t="s">
        <v>10</v>
      </c>
      <c r="D207" s="26" t="s">
        <v>11</v>
      </c>
      <c r="E207" s="22">
        <v>2.5</v>
      </c>
      <c r="F207" s="27">
        <v>0</v>
      </c>
      <c r="G207" s="24"/>
      <c r="H207" s="24">
        <f>F207*E207</f>
        <v>0</v>
      </c>
    </row>
    <row r="208" spans="1:8" x14ac:dyDescent="0.35">
      <c r="B208" s="8"/>
      <c r="C208" s="3"/>
      <c r="E208" s="4"/>
      <c r="H208" s="13"/>
    </row>
    <row r="209" spans="1:8" x14ac:dyDescent="0.35">
      <c r="A209" s="1" t="s">
        <v>102</v>
      </c>
      <c r="B209" s="2"/>
      <c r="C209" s="2"/>
      <c r="D209" s="2"/>
      <c r="E209" s="2"/>
      <c r="F209" s="12"/>
      <c r="G209" s="16"/>
      <c r="H209" s="16"/>
    </row>
    <row r="210" spans="1:8" x14ac:dyDescent="0.35">
      <c r="A210" s="28">
        <v>183</v>
      </c>
      <c r="B210" s="20" t="s">
        <v>103</v>
      </c>
      <c r="C210" s="26" t="s">
        <v>104</v>
      </c>
      <c r="D210" s="26" t="s">
        <v>11</v>
      </c>
      <c r="E210" s="22">
        <v>16.5</v>
      </c>
      <c r="F210" s="27">
        <v>0</v>
      </c>
      <c r="G210" s="24"/>
      <c r="H210" s="24">
        <f>F210*E210</f>
        <v>0</v>
      </c>
    </row>
    <row r="211" spans="1:8" x14ac:dyDescent="0.35">
      <c r="A211" s="28">
        <v>184</v>
      </c>
      <c r="B211" s="20" t="s">
        <v>105</v>
      </c>
      <c r="C211" s="26" t="s">
        <v>104</v>
      </c>
      <c r="D211" s="26" t="s">
        <v>11</v>
      </c>
      <c r="E211" s="22">
        <v>80</v>
      </c>
      <c r="F211" s="27">
        <v>0</v>
      </c>
      <c r="G211" s="24"/>
      <c r="H211" s="24">
        <f>F211*E211</f>
        <v>0</v>
      </c>
    </row>
    <row r="212" spans="1:8" x14ac:dyDescent="0.35">
      <c r="A212" s="28">
        <v>185</v>
      </c>
      <c r="B212" s="20" t="s">
        <v>106</v>
      </c>
      <c r="C212" s="26" t="s">
        <v>104</v>
      </c>
      <c r="D212" s="26" t="s">
        <v>11</v>
      </c>
      <c r="E212" s="22">
        <v>8</v>
      </c>
      <c r="F212" s="27">
        <v>0</v>
      </c>
      <c r="G212" s="24"/>
      <c r="H212" s="24">
        <f>F212*E212</f>
        <v>0</v>
      </c>
    </row>
    <row r="213" spans="1:8" x14ac:dyDescent="0.35">
      <c r="E213" s="4"/>
      <c r="H213" s="13"/>
    </row>
    <row r="214" spans="1:8" x14ac:dyDescent="0.35">
      <c r="A214" s="1" t="s">
        <v>107</v>
      </c>
      <c r="B214" s="2"/>
      <c r="C214" s="2"/>
      <c r="D214" s="2"/>
      <c r="E214" s="2"/>
      <c r="F214" s="12"/>
      <c r="G214" s="16"/>
      <c r="H214" s="16"/>
    </row>
    <row r="215" spans="1:8" x14ac:dyDescent="0.35">
      <c r="A215" s="28">
        <v>186</v>
      </c>
      <c r="B215" s="20" t="s">
        <v>108</v>
      </c>
      <c r="C215" s="26"/>
      <c r="D215" s="26" t="s">
        <v>11</v>
      </c>
      <c r="E215" s="22">
        <v>50</v>
      </c>
      <c r="F215" s="27">
        <v>0</v>
      </c>
      <c r="G215" s="24"/>
      <c r="H215" s="24">
        <f>F215*E215</f>
        <v>0</v>
      </c>
    </row>
    <row r="216" spans="1:8" x14ac:dyDescent="0.35">
      <c r="A216" s="28">
        <v>187</v>
      </c>
      <c r="B216" s="20" t="s">
        <v>109</v>
      </c>
      <c r="C216" s="26"/>
      <c r="D216" s="26" t="s">
        <v>11</v>
      </c>
      <c r="E216" s="22">
        <v>100</v>
      </c>
      <c r="F216" s="27">
        <v>0</v>
      </c>
      <c r="G216" s="24"/>
      <c r="H216" s="24">
        <f>F216*E216</f>
        <v>0</v>
      </c>
    </row>
    <row r="217" spans="1:8" x14ac:dyDescent="0.35">
      <c r="A217" s="28">
        <v>188</v>
      </c>
      <c r="B217" s="20" t="s">
        <v>110</v>
      </c>
      <c r="C217" s="26"/>
      <c r="D217" s="26" t="s">
        <v>11</v>
      </c>
      <c r="E217" s="22">
        <v>29</v>
      </c>
      <c r="F217" s="27">
        <v>0</v>
      </c>
      <c r="G217" s="24"/>
      <c r="H217" s="24">
        <f>F217*E217</f>
        <v>0</v>
      </c>
    </row>
    <row r="218" spans="1:8" x14ac:dyDescent="0.35">
      <c r="A218" s="28">
        <v>189</v>
      </c>
      <c r="B218" s="20" t="s">
        <v>111</v>
      </c>
      <c r="C218" s="26"/>
      <c r="D218" s="26" t="s">
        <v>11</v>
      </c>
      <c r="E218" s="22">
        <v>50</v>
      </c>
      <c r="F218" s="27">
        <v>0</v>
      </c>
      <c r="G218" s="24"/>
      <c r="H218" s="24">
        <f>F218*E218</f>
        <v>0</v>
      </c>
    </row>
    <row r="219" spans="1:8" x14ac:dyDescent="0.35">
      <c r="A219" s="28">
        <v>190</v>
      </c>
      <c r="B219" s="20" t="s">
        <v>112</v>
      </c>
      <c r="C219" s="26"/>
      <c r="D219" s="26" t="s">
        <v>11</v>
      </c>
      <c r="E219" s="22">
        <v>4</v>
      </c>
      <c r="F219" s="27">
        <v>0</v>
      </c>
      <c r="G219" s="24"/>
      <c r="H219" s="24">
        <f>F219*E219</f>
        <v>0</v>
      </c>
    </row>
    <row r="220" spans="1:8" x14ac:dyDescent="0.35">
      <c r="E220" s="4"/>
      <c r="H220" s="13"/>
    </row>
    <row r="221" spans="1:8" x14ac:dyDescent="0.35">
      <c r="A221" s="1" t="s">
        <v>113</v>
      </c>
      <c r="B221" s="2"/>
      <c r="C221" s="2"/>
      <c r="D221" s="2"/>
      <c r="E221" s="2"/>
      <c r="F221" s="12"/>
      <c r="G221" s="16"/>
      <c r="H221" s="16"/>
    </row>
    <row r="222" spans="1:8" x14ac:dyDescent="0.35">
      <c r="A222" s="28">
        <v>191</v>
      </c>
      <c r="B222" s="26" t="s">
        <v>114</v>
      </c>
      <c r="C222" s="26" t="s">
        <v>115</v>
      </c>
      <c r="D222" s="26" t="s">
        <v>11</v>
      </c>
      <c r="E222" s="22">
        <v>10</v>
      </c>
      <c r="F222" s="27">
        <v>0</v>
      </c>
      <c r="G222" s="24"/>
      <c r="H222" s="24">
        <f>F222*E222</f>
        <v>0</v>
      </c>
    </row>
    <row r="223" spans="1:8" x14ac:dyDescent="0.35">
      <c r="E223" s="4"/>
      <c r="H223" s="13"/>
    </row>
    <row r="224" spans="1:8" x14ac:dyDescent="0.35">
      <c r="A224" s="1" t="s">
        <v>116</v>
      </c>
      <c r="B224" s="2"/>
      <c r="C224" s="2"/>
      <c r="D224" s="2"/>
      <c r="E224" s="2"/>
      <c r="F224" s="12"/>
      <c r="G224" s="16"/>
      <c r="H224" s="16"/>
    </row>
    <row r="225" spans="1:8" x14ac:dyDescent="0.35">
      <c r="A225" s="33">
        <v>192</v>
      </c>
      <c r="B225" s="20" t="s">
        <v>117</v>
      </c>
      <c r="C225" s="26" t="s">
        <v>115</v>
      </c>
      <c r="D225" s="26" t="s">
        <v>11</v>
      </c>
      <c r="E225" s="22">
        <v>17.5</v>
      </c>
      <c r="F225" s="27">
        <v>0</v>
      </c>
      <c r="G225" s="24"/>
      <c r="H225" s="24">
        <f>F225*E225</f>
        <v>0</v>
      </c>
    </row>
    <row r="226" spans="1:8" x14ac:dyDescent="0.35">
      <c r="A226" s="28">
        <v>193</v>
      </c>
      <c r="B226" s="20" t="s">
        <v>118</v>
      </c>
      <c r="C226" s="26" t="s">
        <v>115</v>
      </c>
      <c r="D226" s="26" t="s">
        <v>11</v>
      </c>
      <c r="E226" s="22">
        <v>2.5</v>
      </c>
      <c r="F226" s="27">
        <v>0</v>
      </c>
      <c r="G226" s="24"/>
      <c r="H226" s="24">
        <f>F226*E226</f>
        <v>0</v>
      </c>
    </row>
    <row r="227" spans="1:8" x14ac:dyDescent="0.35">
      <c r="A227" s="28">
        <v>194</v>
      </c>
      <c r="B227" s="20" t="s">
        <v>119</v>
      </c>
      <c r="C227" s="26"/>
      <c r="D227" s="26" t="s">
        <v>11</v>
      </c>
      <c r="E227" s="22">
        <v>17.5</v>
      </c>
      <c r="F227" s="27">
        <v>0</v>
      </c>
      <c r="G227" s="24"/>
      <c r="H227" s="24">
        <f>F227*E227</f>
        <v>0</v>
      </c>
    </row>
    <row r="228" spans="1:8" x14ac:dyDescent="0.35">
      <c r="E228" s="4"/>
      <c r="H228" s="13"/>
    </row>
    <row r="229" spans="1:8" x14ac:dyDescent="0.35">
      <c r="A229" s="1" t="s">
        <v>120</v>
      </c>
      <c r="B229" s="2"/>
      <c r="C229" s="2"/>
      <c r="D229" s="2"/>
      <c r="E229" s="2"/>
      <c r="F229" s="12"/>
      <c r="G229" s="16"/>
      <c r="H229" s="16"/>
    </row>
    <row r="230" spans="1:8" x14ac:dyDescent="0.35">
      <c r="A230" s="31">
        <v>195</v>
      </c>
      <c r="B230" s="20" t="s">
        <v>121</v>
      </c>
      <c r="C230" s="20"/>
      <c r="D230" s="26" t="s">
        <v>11</v>
      </c>
      <c r="E230" s="22">
        <v>24</v>
      </c>
      <c r="F230" s="27">
        <v>0</v>
      </c>
      <c r="G230" s="24"/>
      <c r="H230" s="24">
        <f>F230*E230</f>
        <v>0</v>
      </c>
    </row>
    <row r="231" spans="1:8" x14ac:dyDescent="0.35">
      <c r="A231" s="31">
        <v>196</v>
      </c>
      <c r="B231" s="20" t="s">
        <v>122</v>
      </c>
      <c r="C231" s="26"/>
      <c r="D231" s="26" t="s">
        <v>11</v>
      </c>
      <c r="E231" s="22">
        <v>6</v>
      </c>
      <c r="F231" s="27">
        <v>0</v>
      </c>
      <c r="G231" s="24"/>
      <c r="H231" s="24">
        <f>F231*E231</f>
        <v>0</v>
      </c>
    </row>
    <row r="232" spans="1:8" x14ac:dyDescent="0.35">
      <c r="E232" s="4"/>
      <c r="H232" s="13"/>
    </row>
    <row r="233" spans="1:8" x14ac:dyDescent="0.35">
      <c r="A233" s="1" t="s">
        <v>123</v>
      </c>
      <c r="B233" s="2"/>
      <c r="C233" s="2"/>
      <c r="D233" s="2"/>
      <c r="E233" s="2"/>
      <c r="F233" s="12"/>
      <c r="G233" s="16"/>
      <c r="H233" s="16"/>
    </row>
    <row r="234" spans="1:8" x14ac:dyDescent="0.35">
      <c r="A234" s="28">
        <v>197</v>
      </c>
      <c r="B234" s="20" t="s">
        <v>124</v>
      </c>
      <c r="C234" s="26" t="s">
        <v>10</v>
      </c>
      <c r="D234" s="26" t="s">
        <v>11</v>
      </c>
      <c r="E234" s="22">
        <v>5</v>
      </c>
      <c r="F234" s="27">
        <v>0</v>
      </c>
      <c r="G234" s="24"/>
      <c r="H234" s="24">
        <f>F234*E234</f>
        <v>0</v>
      </c>
    </row>
    <row r="235" spans="1:8" x14ac:dyDescent="0.35">
      <c r="A235" s="28">
        <v>198</v>
      </c>
      <c r="B235" s="20" t="s">
        <v>125</v>
      </c>
      <c r="C235" s="29" t="s">
        <v>10</v>
      </c>
      <c r="D235" s="26" t="s">
        <v>11</v>
      </c>
      <c r="E235" s="22">
        <v>5</v>
      </c>
      <c r="F235" s="27">
        <v>0</v>
      </c>
      <c r="G235" s="24"/>
      <c r="H235" s="24">
        <f>F235*E235</f>
        <v>0</v>
      </c>
    </row>
    <row r="236" spans="1:8" x14ac:dyDescent="0.35">
      <c r="A236" s="28">
        <v>199</v>
      </c>
      <c r="B236" s="20" t="s">
        <v>126</v>
      </c>
      <c r="C236" s="29" t="s">
        <v>10</v>
      </c>
      <c r="D236" s="26" t="s">
        <v>11</v>
      </c>
      <c r="E236" s="22">
        <v>7</v>
      </c>
      <c r="F236" s="27">
        <v>0</v>
      </c>
      <c r="G236" s="24"/>
      <c r="H236" s="24">
        <f>F236*E236</f>
        <v>0</v>
      </c>
    </row>
    <row r="237" spans="1:8" x14ac:dyDescent="0.35">
      <c r="A237" s="28">
        <v>200</v>
      </c>
      <c r="B237" s="20" t="s">
        <v>127</v>
      </c>
      <c r="C237" s="29" t="s">
        <v>10</v>
      </c>
      <c r="D237" s="26" t="s">
        <v>11</v>
      </c>
      <c r="E237" s="22">
        <v>2</v>
      </c>
      <c r="F237" s="27">
        <v>0</v>
      </c>
      <c r="G237" s="24"/>
      <c r="H237" s="24">
        <f>F237*E237</f>
        <v>0</v>
      </c>
    </row>
    <row r="238" spans="1:8" x14ac:dyDescent="0.35">
      <c r="E238" s="4"/>
      <c r="H238" s="13"/>
    </row>
    <row r="239" spans="1:8" x14ac:dyDescent="0.35">
      <c r="A239" s="1" t="s">
        <v>128</v>
      </c>
      <c r="B239" s="2"/>
      <c r="C239" s="2"/>
      <c r="D239" s="2"/>
      <c r="E239" s="2"/>
      <c r="F239" s="12"/>
      <c r="G239" s="16"/>
      <c r="H239" s="16"/>
    </row>
    <row r="240" spans="1:8" x14ac:dyDescent="0.35">
      <c r="A240" s="28">
        <v>201</v>
      </c>
      <c r="B240" s="20" t="s">
        <v>129</v>
      </c>
      <c r="C240" s="26" t="s">
        <v>10</v>
      </c>
      <c r="D240" s="26" t="s">
        <v>11</v>
      </c>
      <c r="E240" s="22">
        <v>2</v>
      </c>
      <c r="F240" s="27">
        <v>0</v>
      </c>
      <c r="G240" s="24"/>
      <c r="H240" s="24">
        <f t="shared" ref="H240:H248" si="15">F240*E240</f>
        <v>0</v>
      </c>
    </row>
    <row r="241" spans="1:8" x14ac:dyDescent="0.35">
      <c r="A241" s="28">
        <v>202</v>
      </c>
      <c r="B241" s="20" t="s">
        <v>130</v>
      </c>
      <c r="C241" s="29" t="s">
        <v>10</v>
      </c>
      <c r="D241" s="26" t="s">
        <v>11</v>
      </c>
      <c r="E241" s="22">
        <v>2</v>
      </c>
      <c r="F241" s="27">
        <v>0</v>
      </c>
      <c r="G241" s="24"/>
      <c r="H241" s="24">
        <f t="shared" si="15"/>
        <v>0</v>
      </c>
    </row>
    <row r="242" spans="1:8" x14ac:dyDescent="0.35">
      <c r="A242" s="28">
        <v>203</v>
      </c>
      <c r="B242" s="20" t="s">
        <v>131</v>
      </c>
      <c r="C242" s="29" t="s">
        <v>10</v>
      </c>
      <c r="D242" s="26" t="s">
        <v>11</v>
      </c>
      <c r="E242" s="22">
        <v>6</v>
      </c>
      <c r="F242" s="27">
        <v>0</v>
      </c>
      <c r="G242" s="24"/>
      <c r="H242" s="24">
        <f t="shared" si="15"/>
        <v>0</v>
      </c>
    </row>
    <row r="243" spans="1:8" x14ac:dyDescent="0.35">
      <c r="A243" s="28">
        <v>204</v>
      </c>
      <c r="B243" s="20" t="s">
        <v>132</v>
      </c>
      <c r="C243" s="29" t="s">
        <v>10</v>
      </c>
      <c r="D243" s="26" t="s">
        <v>11</v>
      </c>
      <c r="E243" s="22">
        <v>6</v>
      </c>
      <c r="F243" s="27">
        <v>0</v>
      </c>
      <c r="G243" s="24"/>
      <c r="H243" s="24">
        <f t="shared" si="15"/>
        <v>0</v>
      </c>
    </row>
    <row r="244" spans="1:8" x14ac:dyDescent="0.35">
      <c r="A244" s="28">
        <v>205</v>
      </c>
      <c r="B244" s="20" t="s">
        <v>133</v>
      </c>
      <c r="C244" s="26" t="s">
        <v>10</v>
      </c>
      <c r="D244" s="26" t="s">
        <v>11</v>
      </c>
      <c r="E244" s="22">
        <v>1</v>
      </c>
      <c r="F244" s="27">
        <v>0</v>
      </c>
      <c r="G244" s="24"/>
      <c r="H244" s="24">
        <f t="shared" si="15"/>
        <v>0</v>
      </c>
    </row>
    <row r="245" spans="1:8" x14ac:dyDescent="0.35">
      <c r="A245" s="28">
        <v>206</v>
      </c>
      <c r="B245" s="20" t="s">
        <v>134</v>
      </c>
      <c r="C245" s="26" t="s">
        <v>10</v>
      </c>
      <c r="D245" s="26" t="s">
        <v>11</v>
      </c>
      <c r="E245" s="22">
        <v>0.5</v>
      </c>
      <c r="F245" s="27">
        <v>0</v>
      </c>
      <c r="G245" s="24"/>
      <c r="H245" s="24">
        <f t="shared" si="15"/>
        <v>0</v>
      </c>
    </row>
    <row r="246" spans="1:8" x14ac:dyDescent="0.35">
      <c r="A246" s="28">
        <v>207</v>
      </c>
      <c r="B246" s="20" t="s">
        <v>135</v>
      </c>
      <c r="C246" s="29" t="s">
        <v>10</v>
      </c>
      <c r="D246" s="26" t="s">
        <v>11</v>
      </c>
      <c r="E246" s="22">
        <v>3.5</v>
      </c>
      <c r="F246" s="27">
        <v>0</v>
      </c>
      <c r="G246" s="24"/>
      <c r="H246" s="24">
        <f t="shared" si="15"/>
        <v>0</v>
      </c>
    </row>
    <row r="247" spans="1:8" x14ac:dyDescent="0.35">
      <c r="A247" s="28">
        <v>208</v>
      </c>
      <c r="B247" s="20" t="s">
        <v>136</v>
      </c>
      <c r="C247" s="29" t="s">
        <v>10</v>
      </c>
      <c r="D247" s="26" t="s">
        <v>11</v>
      </c>
      <c r="E247" s="22">
        <v>1.5</v>
      </c>
      <c r="F247" s="27">
        <v>0</v>
      </c>
      <c r="G247" s="24"/>
      <c r="H247" s="24">
        <f t="shared" si="15"/>
        <v>0</v>
      </c>
    </row>
    <row r="248" spans="1:8" x14ac:dyDescent="0.35">
      <c r="A248" s="28">
        <v>209</v>
      </c>
      <c r="B248" s="20" t="s">
        <v>137</v>
      </c>
      <c r="C248" s="29" t="s">
        <v>10</v>
      </c>
      <c r="D248" s="26" t="s">
        <v>11</v>
      </c>
      <c r="E248" s="22">
        <v>0.5</v>
      </c>
      <c r="F248" s="27">
        <v>0</v>
      </c>
      <c r="G248" s="24"/>
      <c r="H248" s="24">
        <f t="shared" si="15"/>
        <v>0</v>
      </c>
    </row>
    <row r="249" spans="1:8" x14ac:dyDescent="0.35">
      <c r="E249" s="4"/>
      <c r="H249" s="13"/>
    </row>
    <row r="250" spans="1:8" x14ac:dyDescent="0.35">
      <c r="A250" s="1" t="s">
        <v>138</v>
      </c>
      <c r="B250" s="2"/>
      <c r="C250" s="2"/>
      <c r="D250" s="2"/>
      <c r="E250" s="2"/>
      <c r="F250" s="12"/>
      <c r="G250" s="16"/>
      <c r="H250" s="16"/>
    </row>
    <row r="251" spans="1:8" x14ac:dyDescent="0.35">
      <c r="A251" s="28">
        <v>210</v>
      </c>
      <c r="B251" s="20" t="s">
        <v>12</v>
      </c>
      <c r="C251" s="29" t="s">
        <v>10</v>
      </c>
      <c r="D251" s="29" t="s">
        <v>11</v>
      </c>
      <c r="E251" s="22">
        <v>0</v>
      </c>
      <c r="F251" s="27">
        <v>0</v>
      </c>
      <c r="G251" s="24"/>
      <c r="H251" s="24"/>
    </row>
    <row r="252" spans="1:8" x14ac:dyDescent="0.35">
      <c r="A252" s="28">
        <v>211</v>
      </c>
      <c r="B252" s="20" t="s">
        <v>13</v>
      </c>
      <c r="C252" s="29" t="s">
        <v>10</v>
      </c>
      <c r="D252" s="29" t="s">
        <v>11</v>
      </c>
      <c r="E252" s="22">
        <v>0</v>
      </c>
      <c r="F252" s="27">
        <v>0</v>
      </c>
      <c r="G252" s="24"/>
      <c r="H252" s="24"/>
    </row>
    <row r="253" spans="1:8" x14ac:dyDescent="0.35">
      <c r="A253" s="28">
        <v>212</v>
      </c>
      <c r="B253" s="20" t="s">
        <v>139</v>
      </c>
      <c r="C253" s="29" t="s">
        <v>10</v>
      </c>
      <c r="D253" s="29" t="s">
        <v>11</v>
      </c>
      <c r="E253" s="22">
        <v>0</v>
      </c>
      <c r="F253" s="27">
        <v>0</v>
      </c>
      <c r="G253" s="24"/>
      <c r="H253" s="24"/>
    </row>
    <row r="254" spans="1:8" x14ac:dyDescent="0.35">
      <c r="A254" s="28">
        <v>213</v>
      </c>
      <c r="B254" s="20" t="s">
        <v>49</v>
      </c>
      <c r="C254" s="29" t="s">
        <v>10</v>
      </c>
      <c r="D254" s="29" t="s">
        <v>11</v>
      </c>
      <c r="E254" s="22">
        <v>0</v>
      </c>
      <c r="F254" s="27">
        <v>0</v>
      </c>
      <c r="G254" s="24"/>
      <c r="H254" s="24"/>
    </row>
    <row r="255" spans="1:8" x14ac:dyDescent="0.35">
      <c r="A255" s="28">
        <v>214</v>
      </c>
      <c r="B255" s="20" t="s">
        <v>52</v>
      </c>
      <c r="C255" s="29" t="s">
        <v>10</v>
      </c>
      <c r="D255" s="29" t="s">
        <v>11</v>
      </c>
      <c r="E255" s="22">
        <v>1.5</v>
      </c>
      <c r="F255" s="27">
        <v>0</v>
      </c>
      <c r="G255" s="24"/>
      <c r="H255" s="24">
        <f>F255*E255</f>
        <v>0</v>
      </c>
    </row>
    <row r="256" spans="1:8" x14ac:dyDescent="0.35">
      <c r="A256" s="28">
        <v>215</v>
      </c>
      <c r="B256" s="20" t="s">
        <v>140</v>
      </c>
      <c r="C256" s="29" t="s">
        <v>10</v>
      </c>
      <c r="D256" s="29" t="s">
        <v>11</v>
      </c>
      <c r="E256" s="22">
        <v>0</v>
      </c>
      <c r="F256" s="27">
        <v>0</v>
      </c>
      <c r="G256" s="24"/>
      <c r="H256" s="24"/>
    </row>
    <row r="257" spans="1:8" x14ac:dyDescent="0.35">
      <c r="E257" s="4"/>
      <c r="H257" s="13"/>
    </row>
    <row r="258" spans="1:8" x14ac:dyDescent="0.35">
      <c r="A258" s="2" t="s">
        <v>163</v>
      </c>
      <c r="B258" s="2"/>
      <c r="C258" s="2"/>
      <c r="D258" s="2"/>
      <c r="E258" s="2"/>
      <c r="F258" s="12"/>
      <c r="G258" s="12"/>
      <c r="H258" s="16"/>
    </row>
    <row r="259" spans="1:8" x14ac:dyDescent="0.35">
      <c r="A259" s="28">
        <v>216</v>
      </c>
      <c r="B259" s="20" t="s">
        <v>141</v>
      </c>
      <c r="C259" s="20"/>
      <c r="D259" s="29" t="s">
        <v>11</v>
      </c>
      <c r="E259" s="22">
        <v>1</v>
      </c>
      <c r="F259" s="27">
        <v>0</v>
      </c>
      <c r="G259" s="24"/>
      <c r="H259" s="24">
        <f>F259*E259</f>
        <v>0</v>
      </c>
    </row>
    <row r="260" spans="1:8" x14ac:dyDescent="0.35">
      <c r="A260" s="28">
        <v>217</v>
      </c>
      <c r="B260" s="20" t="s">
        <v>142</v>
      </c>
      <c r="C260" s="20"/>
      <c r="D260" s="29" t="s">
        <v>11</v>
      </c>
      <c r="E260" s="22">
        <v>2</v>
      </c>
      <c r="F260" s="27">
        <v>0</v>
      </c>
      <c r="G260" s="24"/>
      <c r="H260" s="24">
        <f>F260*E260</f>
        <v>0</v>
      </c>
    </row>
    <row r="261" spans="1:8" x14ac:dyDescent="0.35">
      <c r="A261" s="28">
        <v>218</v>
      </c>
      <c r="B261" s="20" t="s">
        <v>143</v>
      </c>
      <c r="C261" s="20"/>
      <c r="D261" s="29" t="s">
        <v>11</v>
      </c>
      <c r="E261" s="22">
        <v>5</v>
      </c>
      <c r="F261" s="27">
        <v>0</v>
      </c>
      <c r="G261" s="24"/>
      <c r="H261" s="24">
        <f>F261*E261</f>
        <v>0</v>
      </c>
    </row>
    <row r="262" spans="1:8" x14ac:dyDescent="0.35">
      <c r="A262" s="28">
        <v>219</v>
      </c>
      <c r="B262" s="20" t="s">
        <v>144</v>
      </c>
      <c r="C262" s="20"/>
      <c r="D262" s="29" t="s">
        <v>11</v>
      </c>
      <c r="E262" s="22">
        <v>7.5</v>
      </c>
      <c r="F262" s="27">
        <v>0</v>
      </c>
      <c r="G262" s="24"/>
      <c r="H262" s="24">
        <f>F262*E262</f>
        <v>0</v>
      </c>
    </row>
    <row r="263" spans="1:8" x14ac:dyDescent="0.35">
      <c r="E263" s="4"/>
      <c r="H263" s="13"/>
    </row>
    <row r="264" spans="1:8" x14ac:dyDescent="0.35">
      <c r="A264" s="1" t="s">
        <v>145</v>
      </c>
      <c r="B264" s="2"/>
      <c r="C264" s="2"/>
      <c r="D264" s="2"/>
      <c r="E264" s="2"/>
      <c r="F264" s="12"/>
      <c r="G264" s="16"/>
      <c r="H264" s="16"/>
    </row>
    <row r="265" spans="1:8" x14ac:dyDescent="0.35">
      <c r="A265" s="33">
        <v>220</v>
      </c>
      <c r="B265" s="20" t="s">
        <v>146</v>
      </c>
      <c r="C265" s="20"/>
      <c r="D265" s="26" t="s">
        <v>11</v>
      </c>
      <c r="E265" s="22">
        <v>7.5</v>
      </c>
      <c r="F265" s="27">
        <v>0</v>
      </c>
      <c r="G265" s="24"/>
      <c r="H265" s="24">
        <f>F265*E265</f>
        <v>0</v>
      </c>
    </row>
    <row r="266" spans="1:8" x14ac:dyDescent="0.35">
      <c r="A266" s="33">
        <v>221</v>
      </c>
      <c r="B266" s="20" t="s">
        <v>147</v>
      </c>
      <c r="C266" s="20"/>
      <c r="D266" s="26" t="s">
        <v>11</v>
      </c>
      <c r="E266" s="22">
        <v>5</v>
      </c>
      <c r="F266" s="27">
        <v>0</v>
      </c>
      <c r="G266" s="24"/>
      <c r="H266" s="24">
        <f>F266*E266</f>
        <v>0</v>
      </c>
    </row>
    <row r="267" spans="1:8" x14ac:dyDescent="0.35">
      <c r="A267" s="3"/>
      <c r="E267" s="4"/>
      <c r="H267" s="13"/>
    </row>
    <row r="268" spans="1:8" x14ac:dyDescent="0.35">
      <c r="A268" s="1" t="s">
        <v>148</v>
      </c>
      <c r="B268" s="2"/>
      <c r="C268" s="2"/>
      <c r="D268" s="2"/>
      <c r="E268" s="2"/>
      <c r="F268" s="12"/>
      <c r="G268" s="16"/>
      <c r="H268" s="16"/>
    </row>
    <row r="269" spans="1:8" x14ac:dyDescent="0.35">
      <c r="A269" s="28">
        <v>222</v>
      </c>
      <c r="B269" s="26" t="s">
        <v>149</v>
      </c>
      <c r="C269" s="26" t="s">
        <v>150</v>
      </c>
      <c r="D269" s="26" t="s">
        <v>11</v>
      </c>
      <c r="E269" s="22">
        <v>0</v>
      </c>
      <c r="F269" s="27">
        <v>0</v>
      </c>
      <c r="G269" s="24"/>
      <c r="H269" s="24"/>
    </row>
    <row r="270" spans="1:8" x14ac:dyDescent="0.35">
      <c r="A270" s="28">
        <v>223</v>
      </c>
      <c r="B270" s="20" t="s">
        <v>151</v>
      </c>
      <c r="C270" s="26" t="s">
        <v>150</v>
      </c>
      <c r="D270" s="26" t="s">
        <v>11</v>
      </c>
      <c r="E270" s="22">
        <v>0</v>
      </c>
      <c r="F270" s="27">
        <v>0</v>
      </c>
      <c r="G270" s="24"/>
      <c r="H270" s="24"/>
    </row>
    <row r="271" spans="1:8" x14ac:dyDescent="0.35">
      <c r="A271" s="28">
        <v>224</v>
      </c>
      <c r="B271" s="20" t="s">
        <v>152</v>
      </c>
      <c r="C271" s="26" t="s">
        <v>150</v>
      </c>
      <c r="D271" s="26" t="s">
        <v>11</v>
      </c>
      <c r="E271" s="22">
        <v>3</v>
      </c>
      <c r="F271" s="27">
        <v>0</v>
      </c>
      <c r="G271" s="24"/>
      <c r="H271" s="24">
        <f>F271*E271</f>
        <v>0</v>
      </c>
    </row>
    <row r="272" spans="1:8" x14ac:dyDescent="0.35">
      <c r="E272" s="4"/>
      <c r="H272" s="13"/>
    </row>
    <row r="273" spans="1:8" x14ac:dyDescent="0.35">
      <c r="A273" s="1" t="s">
        <v>153</v>
      </c>
      <c r="B273" s="2"/>
      <c r="C273" s="2"/>
      <c r="D273" s="2"/>
      <c r="E273" s="2"/>
      <c r="F273" s="12"/>
      <c r="G273" s="16"/>
      <c r="H273" s="16"/>
    </row>
    <row r="274" spans="1:8" x14ac:dyDescent="0.35">
      <c r="A274" s="28">
        <v>225</v>
      </c>
      <c r="B274" s="20" t="s">
        <v>154</v>
      </c>
      <c r="C274" s="26" t="s">
        <v>10</v>
      </c>
      <c r="D274" s="26" t="s">
        <v>11</v>
      </c>
      <c r="E274" s="22">
        <v>2.5</v>
      </c>
      <c r="F274" s="27">
        <v>0</v>
      </c>
      <c r="G274" s="24"/>
      <c r="H274" s="24">
        <f>F274*E274</f>
        <v>0</v>
      </c>
    </row>
    <row r="275" spans="1:8" x14ac:dyDescent="0.35">
      <c r="A275" s="28">
        <v>226</v>
      </c>
      <c r="B275" s="20" t="s">
        <v>155</v>
      </c>
      <c r="C275" s="26" t="s">
        <v>10</v>
      </c>
      <c r="D275" s="26" t="s">
        <v>11</v>
      </c>
      <c r="E275" s="22">
        <v>1</v>
      </c>
      <c r="F275" s="27">
        <v>0</v>
      </c>
      <c r="G275" s="24"/>
      <c r="H275" s="24">
        <f>F275*E275</f>
        <v>0</v>
      </c>
    </row>
    <row r="276" spans="1:8" x14ac:dyDescent="0.35">
      <c r="A276" s="28">
        <v>227</v>
      </c>
      <c r="B276" s="20" t="s">
        <v>156</v>
      </c>
      <c r="C276" s="26" t="s">
        <v>10</v>
      </c>
      <c r="D276" s="26" t="s">
        <v>11</v>
      </c>
      <c r="E276" s="22">
        <v>2</v>
      </c>
      <c r="F276" s="27">
        <v>0</v>
      </c>
      <c r="G276" s="24"/>
      <c r="H276" s="24">
        <f>F276*E276</f>
        <v>0</v>
      </c>
    </row>
    <row r="277" spans="1:8" x14ac:dyDescent="0.35">
      <c r="E277" s="4"/>
      <c r="H277" s="13"/>
    </row>
    <row r="278" spans="1:8" x14ac:dyDescent="0.35">
      <c r="A278" s="1" t="s">
        <v>157</v>
      </c>
      <c r="B278" s="2"/>
      <c r="C278" s="2"/>
      <c r="D278" s="2"/>
      <c r="E278" s="2"/>
      <c r="F278" s="12"/>
      <c r="G278" s="16"/>
      <c r="H278" s="16"/>
    </row>
    <row r="279" spans="1:8" x14ac:dyDescent="0.35">
      <c r="A279" s="28">
        <v>228</v>
      </c>
      <c r="B279" s="20" t="s">
        <v>158</v>
      </c>
      <c r="C279" s="26"/>
      <c r="D279" s="26" t="s">
        <v>11</v>
      </c>
      <c r="E279" s="35">
        <v>8000</v>
      </c>
      <c r="F279" s="27">
        <v>0</v>
      </c>
      <c r="G279" s="24"/>
      <c r="H279" s="24">
        <f>F279*E279</f>
        <v>0</v>
      </c>
    </row>
    <row r="280" spans="1:8" x14ac:dyDescent="0.35">
      <c r="A280" s="28">
        <v>229</v>
      </c>
      <c r="B280" s="26" t="s">
        <v>159</v>
      </c>
      <c r="C280" s="26"/>
      <c r="D280" s="26" t="s">
        <v>11</v>
      </c>
      <c r="E280" s="35">
        <v>3000</v>
      </c>
      <c r="F280" s="27">
        <v>0</v>
      </c>
      <c r="G280" s="24"/>
      <c r="H280" s="24">
        <f>F280*E280</f>
        <v>0</v>
      </c>
    </row>
    <row r="281" spans="1:8" x14ac:dyDescent="0.35">
      <c r="A281" s="28">
        <v>230</v>
      </c>
      <c r="B281" s="26" t="s">
        <v>160</v>
      </c>
      <c r="C281" s="26"/>
      <c r="D281" s="26" t="s">
        <v>161</v>
      </c>
      <c r="E281" s="34"/>
      <c r="F281" s="27">
        <v>0</v>
      </c>
      <c r="G281" s="24"/>
      <c r="H281" s="24"/>
    </row>
    <row r="282" spans="1:8" ht="15" thickBot="1" x14ac:dyDescent="0.4">
      <c r="B282" s="10"/>
      <c r="H282" s="13"/>
    </row>
    <row r="283" spans="1:8" ht="15" thickBot="1" x14ac:dyDescent="0.4">
      <c r="E283" s="44" t="s">
        <v>164</v>
      </c>
      <c r="F283" s="42"/>
      <c r="G283" s="43"/>
      <c r="H283" s="17" cm="1">
        <f t="array" ref="H283">SUM((H5:H276)*4)+H280+H279</f>
        <v>0</v>
      </c>
    </row>
  </sheetData>
  <sheetProtection algorithmName="SHA-512" hashValue="CmG0RaC5pAbz+oGKyMXAJQTQWRDrK1HminTK4BseVdUxKl+LrH/6ATx36qaDoUcmz2J1cYEw5fKwqXrzNChAyg==" saltValue="cb1QqvWMiu99rKuZanKCTg==" spinCount="100000" sheet="1" formatCells="0" formatColumns="0" formatRows="0" insertColumns="0" insertRows="0" insertHyperlinks="0" deleteColumns="0" deleteRows="0" sort="0" autoFilter="0" pivotTables="0"/>
  <mergeCells count="2">
    <mergeCell ref="A2:H2"/>
    <mergeCell ref="A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oort_x0020_Correspondentie xmlns="5717d259-d152-48e5-84f8-f49ff581c316" xsi:nil="true"/>
    <_ip_UnifiedCompliancePolicyUIAction xmlns="http://schemas.microsoft.com/sharepoint/v3" xsi:nil="true"/>
    <Datum_x0020_Ontvangst xmlns="5717d259-d152-48e5-84f8-f49ff581c316" xsi:nil="true"/>
    <Datum_x0020_Document xmlns="5717d259-d152-48e5-84f8-f49ff581c316" xsi:nil="true"/>
    <Klant_x0020_Adres xmlns="5717d259-d152-48e5-84f8-f49ff581c316" xsi:nil="true"/>
    <Document_x0020_Klantnaam xmlns="5717d259-d152-48e5-84f8-f49ff581c316" xsi:nil="true"/>
    <Klant_x0020_Plaats xmlns="5717d259-d152-48e5-84f8-f49ff581c316" xsi:nil="true"/>
    <Extern_x0020_kenmerk xmlns="5717d259-d152-48e5-84f8-f49ff581c316" xsi:nil="true"/>
    <lcf76f155ced4ddcb4097134ff3c332f xmlns="a655d958-f5c9-46c5-a699-885ffed2609d">
      <Terms xmlns="http://schemas.microsoft.com/office/infopath/2007/PartnerControls"/>
    </lcf76f155ced4ddcb4097134ff3c332f>
    <Klant_x0020_Postcode xmlns="5717d259-d152-48e5-84f8-f49ff581c316" xsi:nil="true"/>
    <_ip_UnifiedCompliancePolicyProperties xmlns="http://schemas.microsoft.com/sharepoint/v3" xsi:nil="true"/>
    <Documentomschrijving xmlns="5717d259-d152-48e5-84f8-f49ff581c316" xsi:nil="true"/>
    <Inkoopadviseur xmlns="a655d958-f5c9-46c5-a699-885ffed2609d" xsi:nil="true"/>
    <TaxCatchAll xmlns="5717d259-d152-48e5-84f8-f49ff581c316" xsi:nil="true"/>
    <Documenttype xmlns="a655d958-f5c9-46c5-a699-885ffed2609d" xsi:nil="true"/>
    <Datum_x0020_Verzonden xmlns="5717d259-d152-48e5-84f8-f49ff581c316" xsi:nil="true"/>
    <_dlc_DocId xmlns="e3b1f718-b9bd-40a0-a8af-e8d638f0c78e">INKOOP-1358866967-346087</_dlc_DocId>
    <_dlc_DocIdUrl xmlns="e3b1f718-b9bd-40a0-a8af-e8d638f0c78e">
      <Url>https://hollandskroon.sharepoint.com/sites/Inkoop/_layouts/15/DocIdRedir.aspx?ID=INKOOP-1358866967-346087</Url>
      <Description>INKOOP-1358866967-346087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be2bb301-337e-4fd9-b97f-f1941be93156"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0DBED7EA03B26A44A79DB4AB629B7B83" ma:contentTypeVersion="37" ma:contentTypeDescription="Een nieuw document maken." ma:contentTypeScope="" ma:versionID="c1e2297e92d1941453aab197cd7efeb0">
  <xsd:schema xmlns:xsd="http://www.w3.org/2001/XMLSchema" xmlns:xs="http://www.w3.org/2001/XMLSchema" xmlns:p="http://schemas.microsoft.com/office/2006/metadata/properties" xmlns:ns1="http://schemas.microsoft.com/sharepoint/v3" xmlns:ns2="5717d259-d152-48e5-84f8-f49ff581c316" xmlns:ns3="a655d958-f5c9-46c5-a699-885ffed2609d" xmlns:ns4="e3b1f718-b9bd-40a0-a8af-e8d638f0c78e" targetNamespace="http://schemas.microsoft.com/office/2006/metadata/properties" ma:root="true" ma:fieldsID="43c4b3293ffaf611da53b87c0a82f2fb" ns1:_="" ns2:_="" ns3:_="" ns4:_="">
    <xsd:import namespace="http://schemas.microsoft.com/sharepoint/v3"/>
    <xsd:import namespace="5717d259-d152-48e5-84f8-f49ff581c316"/>
    <xsd:import namespace="a655d958-f5c9-46c5-a699-885ffed2609d"/>
    <xsd:import namespace="e3b1f718-b9bd-40a0-a8af-e8d638f0c78e"/>
    <xsd:element name="properties">
      <xsd:complexType>
        <xsd:sequence>
          <xsd:element name="documentManagement">
            <xsd:complexType>
              <xsd:all>
                <xsd:element ref="ns2:Documentomschrijving" minOccurs="0"/>
                <xsd:element ref="ns2:Soort_x0020_Correspondentie" minOccurs="0"/>
                <xsd:element ref="ns2:Datum_x0020_Document" minOccurs="0"/>
                <xsd:element ref="ns2:Datum_x0020_Ontvangst" minOccurs="0"/>
                <xsd:element ref="ns2:Datum_x0020_Verzonden" minOccurs="0"/>
                <xsd:element ref="ns2:Document_x0020_Klantnaam" minOccurs="0"/>
                <xsd:element ref="ns2:Klant_x0020_Adres" minOccurs="0"/>
                <xsd:element ref="ns2:Klant_x0020_Postcode" minOccurs="0"/>
                <xsd:element ref="ns2:Klant_x0020_Plaats" minOccurs="0"/>
                <xsd:element ref="ns2:Extern_x0020_kenmerk" minOccurs="0"/>
                <xsd:element ref="ns2:TaxCatchAll" minOccurs="0"/>
                <xsd:element ref="ns2:TaxCatchAllLabel" minOccurs="0"/>
                <xsd:element ref="ns3:Documenttype"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3:Inkoopadviseu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3:MediaLengthInSeconds" minOccurs="0"/>
                <xsd:element ref="ns3:MediaServiceObjectDetectorVersions" minOccurs="0"/>
                <xsd:element ref="ns3:MediaServiceSearchProperties" minOccurs="0"/>
                <xsd:element ref="ns3:MediaServiceMetadata" minOccurs="0"/>
                <xsd:element ref="ns3:MediaServiceFastMetadata"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Eigenschappen van het geïntegreerd beleid voor naleving" ma:hidden="true" ma:internalName="_ip_UnifiedCompliancePolicyProperties">
      <xsd:simpleType>
        <xsd:restriction base="dms:Note"/>
      </xsd:simpleType>
    </xsd:element>
    <xsd:element name="_ip_UnifiedCompliancePolicyUIAction" ma:index="3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7d259-d152-48e5-84f8-f49ff581c316" elementFormDefault="qualified">
    <xsd:import namespace="http://schemas.microsoft.com/office/2006/documentManagement/types"/>
    <xsd:import namespace="http://schemas.microsoft.com/office/infopath/2007/PartnerControls"/>
    <xsd:element name="Documentomschrijving" ma:index="1" nillable="true" ma:displayName="Documentomschrijving" ma:internalName="Documentomschrijving">
      <xsd:simpleType>
        <xsd:restriction base="dms:Note">
          <xsd:maxLength value="255"/>
        </xsd:restriction>
      </xsd:simpleType>
    </xsd:element>
    <xsd:element name="Soort_x0020_Correspondentie" ma:index="2" nillable="true" ma:displayName="2 Document Soort Correspondentie" ma:format="Dropdown" ma:internalName="Soort_x0020_Correspondentie">
      <xsd:simpleType>
        <xsd:restriction base="dms:Choice">
          <xsd:enumeration value="Inkomend"/>
          <xsd:enumeration value="Uitgaand"/>
          <xsd:enumeration value="Intern"/>
        </xsd:restriction>
      </xsd:simpleType>
    </xsd:element>
    <xsd:element name="Datum_x0020_Document" ma:index="3" nillable="true" ma:displayName="3 Document Datum" ma:format="DateOnly" ma:internalName="Datum_x0020_Document">
      <xsd:simpleType>
        <xsd:restriction base="dms:DateTime"/>
      </xsd:simpleType>
    </xsd:element>
    <xsd:element name="Datum_x0020_Ontvangst" ma:index="4" nillable="true" ma:displayName="4 Document Datum Ontvangst" ma:format="DateOnly" ma:internalName="Datum_x0020_Ontvangst">
      <xsd:simpleType>
        <xsd:restriction base="dms:DateTime"/>
      </xsd:simpleType>
    </xsd:element>
    <xsd:element name="Datum_x0020_Verzonden" ma:index="5" nillable="true" ma:displayName="5 Document Datum Verzonden" ma:format="DateOnly" ma:internalName="Datum_x0020_Verzonden">
      <xsd:simpleType>
        <xsd:restriction base="dms:DateTime"/>
      </xsd:simpleType>
    </xsd:element>
    <xsd:element name="Document_x0020_Klantnaam" ma:index="6" nillable="true" ma:displayName="6 Document Klantnaam" ma:internalName="Document_x0020_Klantnaam">
      <xsd:simpleType>
        <xsd:restriction base="dms:Text">
          <xsd:maxLength value="255"/>
        </xsd:restriction>
      </xsd:simpleType>
    </xsd:element>
    <xsd:element name="Klant_x0020_Adres" ma:index="7" nillable="true" ma:displayName="7 Document Klant Adres" ma:internalName="Klant_x0020_Adres">
      <xsd:simpleType>
        <xsd:restriction base="dms:Text">
          <xsd:maxLength value="255"/>
        </xsd:restriction>
      </xsd:simpleType>
    </xsd:element>
    <xsd:element name="Klant_x0020_Postcode" ma:index="8" nillable="true" ma:displayName="8 Document Klant Postcode" ma:internalName="Klant_x0020_Postcode">
      <xsd:simpleType>
        <xsd:restriction base="dms:Text">
          <xsd:maxLength value="255"/>
        </xsd:restriction>
      </xsd:simpleType>
    </xsd:element>
    <xsd:element name="Klant_x0020_Plaats" ma:index="9" nillable="true" ma:displayName="9 Document Klant Plaats" ma:internalName="Klant_x0020_Plaats">
      <xsd:simpleType>
        <xsd:restriction base="dms:Text">
          <xsd:maxLength value="255"/>
        </xsd:restriction>
      </xsd:simpleType>
    </xsd:element>
    <xsd:element name="Extern_x0020_kenmerk" ma:index="11" nillable="true" ma:displayName="Extern kenmerk" ma:internalName="Extern_x0020_kenmerk">
      <xsd:simpleType>
        <xsd:restriction base="dms:Text">
          <xsd:maxLength value="255"/>
        </xsd:restriction>
      </xsd:simpleType>
    </xsd:element>
    <xsd:element name="TaxCatchAll" ma:index="13" nillable="true" ma:displayName="Taxonomy Catch All Column" ma:hidden="true" ma:list="{c8996c4e-7079-4718-bb58-a3c5c8badc11}" ma:internalName="TaxCatchAll" ma:showField="CatchAllData" ma:web="e3b1f718-b9bd-40a0-a8af-e8d638f0c78e">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c8996c4e-7079-4718-bb58-a3c5c8badc11}" ma:internalName="TaxCatchAllLabel" ma:readOnly="true" ma:showField="CatchAllDataLabel" ma:web="e3b1f718-b9bd-40a0-a8af-e8d638f0c7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55d958-f5c9-46c5-a699-885ffed2609d" elementFormDefault="qualified">
    <xsd:import namespace="http://schemas.microsoft.com/office/2006/documentManagement/types"/>
    <xsd:import namespace="http://schemas.microsoft.com/office/infopath/2007/PartnerControls"/>
    <xsd:element name="Documenttype" ma:index="20" nillable="true" ma:displayName="Documenttype" ma:format="Dropdown" ma:internalName="Documenttype">
      <xsd:simpleType>
        <xsd:restriction base="dms:Choice">
          <xsd:enumeration value="Offerte"/>
          <xsd:enumeration value="Agenda"/>
          <xsd:enumeration value="Verslag"/>
          <xsd:enumeration value="Actiepuntenlijst"/>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Inkoopadviseur" ma:index="27" nillable="true" ma:displayName="Status" ma:format="Dropdown" ma:internalName="Inkoopadviseur">
      <xsd:simpleType>
        <xsd:restriction base="dms:Choice">
          <xsd:enumeration value="Gegund"/>
          <xsd:enumeration value="Niet gegund"/>
          <xsd:enumeration value="Ingetrokken"/>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Afbeeldingtags" ma:readOnly="false" ma:fieldId="{5cf76f15-5ced-4ddc-b409-7134ff3c332f}" ma:taxonomyMulti="true" ma:sspId="be2bb301-337e-4fd9-b97f-f1941be93156"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1f718-b9bd-40a0-a8af-e8d638f0c78e" elementFormDefault="qualified">
    <xsd:import namespace="http://schemas.microsoft.com/office/2006/documentManagement/types"/>
    <xsd:import namespace="http://schemas.microsoft.com/office/infopath/2007/PartnerControls"/>
    <xsd:element name="SharedWithUsers" ma:index="2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Gedeeld met details" ma:internalName="SharedWithDetails" ma:readOnly="true">
      <xsd:simpleType>
        <xsd:restriction base="dms:Note">
          <xsd:maxLength value="255"/>
        </xsd:restriction>
      </xsd:simpleType>
    </xsd:element>
    <xsd:element name="_dlc_DocId" ma:index="41" nillable="true" ma:displayName="Waarde van de document-id" ma:description="De waarde van de document-id die aan dit item is toegewezen." ma:internalName="_dlc_DocId" ma:readOnly="true">
      <xsd:simpleType>
        <xsd:restriction base="dms:Text"/>
      </xsd:simpleType>
    </xsd:element>
    <xsd:element name="_dlc_DocIdUrl" ma:index="42"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houdstype"/>
        <xsd:element ref="dc:title" minOccurs="0" maxOccurs="1" ma:index="1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28E74F-5944-4541-B06A-D9784BC93B4E}">
  <ds:schemaRefs>
    <ds:schemaRef ds:uri="http://purl.org/dc/dcmitype/"/>
    <ds:schemaRef ds:uri="http://schemas.openxmlformats.org/package/2006/metadata/core-properties"/>
    <ds:schemaRef ds:uri="http://schemas.microsoft.com/office/2006/documentManagement/types"/>
    <ds:schemaRef ds:uri="e3b1f718-b9bd-40a0-a8af-e8d638f0c78e"/>
    <ds:schemaRef ds:uri="http://schemas.microsoft.com/office/infopath/2007/PartnerControls"/>
    <ds:schemaRef ds:uri="http://schemas.microsoft.com/office/2006/metadata/properties"/>
    <ds:schemaRef ds:uri="5717d259-d152-48e5-84f8-f49ff581c316"/>
    <ds:schemaRef ds:uri="http://schemas.microsoft.com/sharepoint/v3"/>
    <ds:schemaRef ds:uri="a655d958-f5c9-46c5-a699-885ffed2609d"/>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812C0395-D44F-446B-A829-09F777490790}">
  <ds:schemaRefs>
    <ds:schemaRef ds:uri="http://schemas.microsoft.com/sharepoint/v3/contenttype/forms"/>
  </ds:schemaRefs>
</ds:datastoreItem>
</file>

<file path=customXml/itemProps3.xml><?xml version="1.0" encoding="utf-8"?>
<ds:datastoreItem xmlns:ds="http://schemas.openxmlformats.org/officeDocument/2006/customXml" ds:itemID="{3ADC2391-E9D8-470F-A60A-57A3079E09F4}">
  <ds:schemaRefs>
    <ds:schemaRef ds:uri="http://schemas.microsoft.com/sharepoint/events"/>
  </ds:schemaRefs>
</ds:datastoreItem>
</file>

<file path=customXml/itemProps4.xml><?xml version="1.0" encoding="utf-8"?>
<ds:datastoreItem xmlns:ds="http://schemas.openxmlformats.org/officeDocument/2006/customXml" ds:itemID="{E485A813-F79A-4310-B94A-7A814B193429}">
  <ds:schemaRefs>
    <ds:schemaRef ds:uri="Microsoft.SharePoint.Taxonomy.ContentTypeSync"/>
  </ds:schemaRefs>
</ds:datastoreItem>
</file>

<file path=customXml/itemProps5.xml><?xml version="1.0" encoding="utf-8"?>
<ds:datastoreItem xmlns:ds="http://schemas.openxmlformats.org/officeDocument/2006/customXml" ds:itemID="{6F66E677-2D1E-481F-90B4-B4CD0865F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17d259-d152-48e5-84f8-f49ff581c316"/>
    <ds:schemaRef ds:uri="a655d958-f5c9-46c5-a699-885ffed2609d"/>
    <ds:schemaRef ds:uri="e3b1f718-b9bd-40a0-a8af-e8d638f0c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d9b9a6-8a32-4adc-a2f5-93e438f21306}" enabled="1" method="Standard" siteId="{7e50fb70-43f6-46ef-b368-2219ae63650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Gemeente Hollands Kroon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Nina Brons</dc:creator>
  <cp:keywords/>
  <dc:description/>
  <cp:lastModifiedBy>Angelique Koelemeijer</cp:lastModifiedBy>
  <cp:revision/>
  <dcterms:created xsi:type="dcterms:W3CDTF">2025-09-24T10:02:56Z</dcterms:created>
  <dcterms:modified xsi:type="dcterms:W3CDTF">2025-11-12T18:36:25Z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0x0101000DBED7EA03B26A44A79DB4AB629B7B83</vt:lpwstr>
  </property>
  <property fmtid="{D5CDD505-2E9C-101B-9397-08002B2CF9AE}" pid="3" name="_dlc_DocIdItemGuid">
    <vt:lpwstr>f5a1f14f-c50e-45c4-a4c4-303610ffa7f3</vt:lpwstr>
  </property>
  <property fmtid="{D5CDD505-2E9C-101B-9397-08002B2CF9AE}" pid="4" name="MediaServiceImageTags">
    <vt:lpwstr/>
  </property>
</Properties>
</file>