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K:\Datagroepen\Inkoop\AANBESTEDINGEN\2024\Z24633863 Personeelsadministratie applicatie doelgroep Vidar (huidig Compas)\3. Nota van Inlichtingen\"/>
    </mc:Choice>
  </mc:AlternateContent>
  <xr:revisionPtr revIDLastSave="0" documentId="13_ncr:1_{5837A185-1301-4D61-940E-8DD359DAA71B}" xr6:coauthVersionLast="47" xr6:coauthVersionMax="47" xr10:uidLastSave="{00000000-0000-0000-0000-000000000000}"/>
  <bookViews>
    <workbookView xWindow="-108" yWindow="-108" windowWidth="23256" windowHeight="14016" tabRatio="778" activeTab="3" xr2:uid="{F6D2814C-E51A-0A43-9F96-53A228590803}"/>
  </bookViews>
  <sheets>
    <sheet name="Prijzenblad DEEL A" sheetId="18" r:id="rId1"/>
    <sheet name="Specificatie Prijzenblad DEEL A" sheetId="19" r:id="rId2"/>
    <sheet name="Prijzenblad DEEL B" sheetId="21" r:id="rId3"/>
    <sheet name="Specificatie Prijzenblad DEEL B" sheetId="22"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2" i="21" l="1"/>
  <c r="C45" i="21"/>
  <c r="C3" i="22"/>
  <c r="C44" i="21"/>
  <c r="G43" i="21"/>
  <c r="G36" i="21"/>
  <c r="G44" i="21" s="1"/>
  <c r="C32" i="21"/>
  <c r="C3" i="19"/>
  <c r="C30" i="18"/>
  <c r="C42" i="18"/>
  <c r="C43" i="18" s="1"/>
  <c r="G41" i="18"/>
  <c r="G34" i="18"/>
  <c r="C51" i="18" l="1"/>
  <c r="G42" i="18"/>
</calcChain>
</file>

<file path=xl/sharedStrings.xml><?xml version="1.0" encoding="utf-8"?>
<sst xmlns="http://schemas.openxmlformats.org/spreadsheetml/2006/main" count="123" uniqueCount="64">
  <si>
    <t>Uitgangspunten bij het invullen van het prijzenblad</t>
  </si>
  <si>
    <t>Nr.</t>
  </si>
  <si>
    <t>Toelichting</t>
  </si>
  <si>
    <t>1.</t>
  </si>
  <si>
    <t>Prijsopgave dient te worden gedaan exclusief BTW in Euro’s</t>
  </si>
  <si>
    <t>2.</t>
  </si>
  <si>
    <t>Alle gele velden invullen</t>
  </si>
  <si>
    <t>3.</t>
  </si>
  <si>
    <t>Onder implementatie en inrichting worden alles begrepen, wat noodzakelijk is om de gebruikers te kunnen laten werken op het systeem. Dit omvat inrichting, dataconversie, testen en instructie/overdracht ten behoeve van de go-live op 1 januari 2027</t>
  </si>
  <si>
    <t>4.</t>
  </si>
  <si>
    <t>Het tarievenblad dient een totaalprijs te zijn en per onderdeel gesplitst. Uw dient de kosten in de onderbouwing van de implementatie en de inrichting in alle relevante kostencomponenten, eenheidstarieven, kortingen etc. te splitsen.</t>
  </si>
  <si>
    <t>5.</t>
  </si>
  <si>
    <t>Het is niet toegestaan negatieve bedragen in te vullen.</t>
  </si>
  <si>
    <t>6.</t>
  </si>
  <si>
    <t xml:space="preserve">De tarieven liggen vast. Vanaf 1 januari 2027 mogen de tarieven jaarlijks eenmalig worden verhoogd/verlaagd, conform artikel 11.8 van de Gibit 2023. </t>
  </si>
  <si>
    <t>7.</t>
  </si>
  <si>
    <t>Het is niet mogelijk om naast de in dit prijzenblad opgenomen prijzen kosten bij de Opdrachtgever in rekening te brengen.</t>
  </si>
  <si>
    <t>8.</t>
  </si>
  <si>
    <t>Indien u € 0 invult dient u dit te beargumenteren door het aanmaken van een notitie in de betreffende cel.</t>
  </si>
  <si>
    <t>Naam Inschrijver:</t>
  </si>
  <si>
    <t>Naam rechtgeldige vertegenwoordiger:</t>
  </si>
  <si>
    <t>Handtekening:</t>
  </si>
  <si>
    <t>Door het ondertekenen van bijlage 15. Verklaring omtrent inschrijving is het niet nodig hier nog een handtekening van de Gegadigde te zetten. Vul wel de overige informatie in!</t>
  </si>
  <si>
    <t>Categorie 1 - Eenmalige (implementatie)kosten</t>
  </si>
  <si>
    <t>Implementatie inclusief conversie</t>
  </si>
  <si>
    <t>OPTIONEEL: Implementatie oplossingen urenregistratie, begeleiding en ontwikkeling medewerkers</t>
  </si>
  <si>
    <t>Eenmalige Exitkosten bij einde overeenkomst</t>
  </si>
  <si>
    <t xml:space="preserve"> </t>
  </si>
  <si>
    <t>Prijs inkijklicentie (5 professionals) per jaar bij einde contract (prijspeil 2025)</t>
  </si>
  <si>
    <t>Kosten van realiseren koppeling met Business Central (zowel van HR naar BC als van BC naar HR)</t>
  </si>
  <si>
    <t>Kosten van realiseren koppeling met Verzuimsignaal</t>
  </si>
  <si>
    <t>Kosten van realiseren koppeling met Digipoort (voor UWV en Belastingdienst)</t>
  </si>
  <si>
    <t>Kosten van realiseren koppeling Pensioenfonds PWRI</t>
  </si>
  <si>
    <t>Kosten van realiseren koppeling naar gemeentelijk datawarehouse</t>
  </si>
  <si>
    <t>Aanvullende kosten (indien aanwezig, specificeren)</t>
  </si>
  <si>
    <t>Subtotaal eenmalige implementatiekosten</t>
  </si>
  <si>
    <t>Prijsopgave</t>
  </si>
  <si>
    <t>Categorie 2 - Prijzen per jaar voor dienstverlening</t>
  </si>
  <si>
    <t>Prijs per jaar vanaf 2027</t>
  </si>
  <si>
    <t>Totaal Jaarlijkse kosten</t>
  </si>
  <si>
    <t>Jaarlijkse kosten inclusief beheer</t>
  </si>
  <si>
    <t>Jaarlijkse kosten koppeling met Business Central (zowel van HR naar BC als van BC naar HR)</t>
  </si>
  <si>
    <t>Jaarlijkse kosten koppeling met Verzuimsignaal</t>
  </si>
  <si>
    <t>Jaarlijkse kosten koppeling met Digipoort (voor UWV en Belastingdienst)</t>
  </si>
  <si>
    <t>Jaarlijkse kosten koppeling met Pensioenfonds PWRI</t>
  </si>
  <si>
    <t>Jaarlijkse kosten koppeling naar gemeentelijk datawarehouse</t>
  </si>
  <si>
    <t>OPTONEEL: Licentieprijs oplossing urenregistratie</t>
  </si>
  <si>
    <t>OPTONEEL: Licentieprijs oplossing begeleiding en ontwikkeling medewerkers</t>
  </si>
  <si>
    <t xml:space="preserve">Subtotaal jaarlijkse kosten per jaar </t>
  </si>
  <si>
    <t>Kosten over totale looptijd incl. optionele verlengingsjaren (2027 t/m 2037)</t>
  </si>
  <si>
    <t>Categorie 3 - Uurtarieven (voor optionele inzet bij onvoorziene omstandigheden)</t>
  </si>
  <si>
    <t>Salarisconsultant</t>
  </si>
  <si>
    <t>Implementatieconsulent</t>
  </si>
  <si>
    <t>Projectleiding</t>
  </si>
  <si>
    <t>Fictieve inschrijfsom</t>
  </si>
  <si>
    <t xml:space="preserve">Specificatie prijzenblad Deel A </t>
  </si>
  <si>
    <t>(G)</t>
  </si>
  <si>
    <t>Specificatie:</t>
  </si>
  <si>
    <t>Specificatie prijzenblad Deel B</t>
  </si>
  <si>
    <r>
      <rPr>
        <b/>
        <sz val="16"/>
        <color rgb="FFFF0000"/>
        <rFont val="Calibri"/>
        <family val="2"/>
        <scheme val="minor"/>
      </rPr>
      <t xml:space="preserve">AANGEPASTE  </t>
    </r>
    <r>
      <rPr>
        <b/>
        <sz val="16"/>
        <color theme="1"/>
        <rFont val="Calibri"/>
        <family val="2"/>
        <scheme val="minor"/>
      </rPr>
      <t>Bijlage 11. Format Prijzenblad aanbesteding HR Systeem Vidar  Z/24/633863</t>
    </r>
    <r>
      <rPr>
        <b/>
        <sz val="16"/>
        <color rgb="FFFF0000"/>
        <rFont val="Calibri"/>
        <family val="2"/>
        <scheme val="minor"/>
      </rPr>
      <t xml:space="preserve"> d.d. 11-11-2025</t>
    </r>
  </si>
  <si>
    <t>DEEL A: PRIJZEN DIE ERVAN UITGAAN DAT ER GEEN DIENSTVERLENING PLAATSVINDEN VOOR VIDAR LOONT BV</t>
  </si>
  <si>
    <r>
      <rPr>
        <b/>
        <sz val="16"/>
        <color rgb="FFFF0000"/>
        <rFont val="Calibri"/>
        <family val="2"/>
        <scheme val="minor"/>
      </rPr>
      <t xml:space="preserve">AANGEPASTE </t>
    </r>
    <r>
      <rPr>
        <b/>
        <sz val="16"/>
        <color theme="1"/>
        <rFont val="Calibri"/>
        <family val="2"/>
        <scheme val="minor"/>
      </rPr>
      <t>Bijlage 11. Format Prijzenblad aanbesteding HR Systeem Vidar  Z/24/633863</t>
    </r>
    <r>
      <rPr>
        <b/>
        <sz val="16"/>
        <color rgb="FFFF0000"/>
        <rFont val="Calibri"/>
        <family val="2"/>
        <scheme val="minor"/>
      </rPr>
      <t xml:space="preserve"> d.d. 11-11-2025</t>
    </r>
  </si>
  <si>
    <t>DEEL B: PRIJZEN DIE ERVAN UITGAAN DAT ER WEL DIENSTVERLENING PLAATSVINDT VOOR VIDAR LOONT BV</t>
  </si>
  <si>
    <t xml:space="preserve">Let op: u vult in dit blad de kosten in die van toepassing zijn als u wel activiteiten uit moet voeren voor Vidar Loont bv. Zoals beschreven in de eerste Nota van Inlichtingen is Vidar Loont BV op dit moment op "non-actief" gezet, maar kan dit in de toekomst weer wijzigen. Vanaf dat moment wordt de opdrachtnemer gevraagd zijn dienstverlening hierop aan te passen conform zijn inschrijving. De prijzen die in die situatie gelden worden in dit werkblad vermeld. In de aanbesteding wordt beoordeeld op het totaalbedrag zoals vermeld in dit deel B.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</si>
</sst>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 #,##0_ ;_ * \-#,##0_ ;_ * &quot;-&quot;_ ;_ @_ "/>
    <numFmt numFmtId="44" formatCode="_ &quot;€&quot;\ * #,##0.00_ ;_ &quot;€&quot;\ * \-#,##0.00_ ;_ &quot;€&quot;\ * &quot;-&quot;??_ ;_ @_ "/>
    <numFmt numFmtId="164" formatCode="_(* #,##0.00_);_(* \(#,##0.00\);_(* &quot;-&quot;??_);_(@_)"/>
    <numFmt numFmtId="165" formatCode="_(&quot;€&quot;\ * #,##0.00_);_(&quot;€&quot;\ * \(#,##0.00\);_(&quot;€&quot;\ * &quot;-&quot;??_);_(@_)"/>
    <numFmt numFmtId="166" formatCode="&quot;€&quot;\ #,##0"/>
  </numFmts>
  <fonts count="16" x14ac:knownFonts="1">
    <font>
      <sz val="12"/>
      <color theme="1"/>
      <name val="Calibri"/>
      <family val="2"/>
      <scheme val="minor"/>
    </font>
    <font>
      <sz val="9"/>
      <color theme="1"/>
      <name val="Verdana"/>
      <family val="2"/>
    </font>
    <font>
      <sz val="12"/>
      <color theme="1"/>
      <name val="Calibri"/>
      <family val="2"/>
      <scheme val="minor"/>
    </font>
    <font>
      <b/>
      <sz val="12"/>
      <color theme="1"/>
      <name val="Calibri"/>
      <family val="2"/>
      <scheme val="minor"/>
    </font>
    <font>
      <b/>
      <sz val="12"/>
      <name val="Calibri"/>
      <family val="2"/>
      <scheme val="minor"/>
    </font>
    <font>
      <sz val="12"/>
      <name val="Calibri"/>
      <family val="2"/>
      <scheme val="minor"/>
    </font>
    <font>
      <b/>
      <sz val="16"/>
      <color theme="1"/>
      <name val="Calibri"/>
      <family val="2"/>
      <scheme val="minor"/>
    </font>
    <font>
      <b/>
      <sz val="12"/>
      <color theme="0"/>
      <name val="Calibri"/>
      <family val="2"/>
      <scheme val="minor"/>
    </font>
    <font>
      <sz val="12"/>
      <color theme="0"/>
      <name val="Calibri"/>
      <family val="2"/>
      <scheme val="minor"/>
    </font>
    <font>
      <b/>
      <sz val="14"/>
      <color theme="0"/>
      <name val="Calibri"/>
      <family val="2"/>
      <scheme val="minor"/>
    </font>
    <font>
      <b/>
      <i/>
      <sz val="12"/>
      <color rgb="FFFF0000"/>
      <name val="Calibri"/>
      <family val="2"/>
      <scheme val="minor"/>
    </font>
    <font>
      <sz val="12"/>
      <color rgb="FFFF0000"/>
      <name val="Calibri"/>
      <family val="2"/>
      <scheme val="minor"/>
    </font>
    <font>
      <b/>
      <sz val="16"/>
      <color rgb="FFFF0000"/>
      <name val="Calibri"/>
      <family val="2"/>
      <scheme val="minor"/>
    </font>
    <font>
      <b/>
      <sz val="12"/>
      <color rgb="FFFF0000"/>
      <name val="Calibri"/>
      <family val="2"/>
      <scheme val="minor"/>
    </font>
    <font>
      <b/>
      <i/>
      <sz val="11"/>
      <name val="Corbel"/>
      <family val="2"/>
    </font>
    <font>
      <sz val="11"/>
      <color rgb="FF1F497D"/>
      <name val="Arial"/>
      <family val="2"/>
    </font>
  </fonts>
  <fills count="6">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theme="4" tint="-0.499984740745262"/>
        <bgColor indexed="64"/>
      </patternFill>
    </fill>
    <fill>
      <patternFill patternType="solid">
        <fgColor theme="4" tint="0.7999816888943144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s>
  <cellStyleXfs count="3">
    <xf numFmtId="0" fontId="0" fillId="0" borderId="0"/>
    <xf numFmtId="0" fontId="1" fillId="0" borderId="0"/>
    <xf numFmtId="44" fontId="2" fillId="0" borderId="0" applyFont="0" applyFill="0" applyBorder="0" applyAlignment="0" applyProtection="0"/>
  </cellStyleXfs>
  <cellXfs count="57">
    <xf numFmtId="0" fontId="0" fillId="0" borderId="0" xfId="0"/>
    <xf numFmtId="44" fontId="5" fillId="2" borderId="1" xfId="2" applyFont="1" applyFill="1" applyBorder="1" applyAlignment="1" applyProtection="1">
      <alignment vertical="center"/>
      <protection locked="0"/>
    </xf>
    <xf numFmtId="0" fontId="2" fillId="0" borderId="0" xfId="0" applyFont="1"/>
    <xf numFmtId="0" fontId="5" fillId="0" borderId="0" xfId="1" applyFont="1" applyAlignment="1">
      <alignment vertical="center"/>
    </xf>
    <xf numFmtId="41" fontId="5" fillId="0" borderId="0" xfId="1" applyNumberFormat="1" applyFont="1" applyAlignment="1">
      <alignment vertical="center"/>
    </xf>
    <xf numFmtId="0" fontId="5" fillId="0" borderId="0" xfId="1" applyFont="1" applyAlignment="1">
      <alignment horizontal="center" vertical="center"/>
    </xf>
    <xf numFmtId="2" fontId="2" fillId="0" borderId="0" xfId="0" applyNumberFormat="1" applyFont="1" applyAlignment="1">
      <alignment horizontal="left" vertical="top" wrapText="1" shrinkToFit="1"/>
    </xf>
    <xf numFmtId="0" fontId="5" fillId="2" borderId="1" xfId="2" applyNumberFormat="1" applyFont="1" applyFill="1" applyBorder="1" applyAlignment="1" applyProtection="1">
      <alignment vertical="center"/>
      <protection locked="0"/>
    </xf>
    <xf numFmtId="0" fontId="6" fillId="0" borderId="0" xfId="1" applyFont="1" applyAlignment="1">
      <alignment horizontal="left" vertical="top"/>
    </xf>
    <xf numFmtId="0" fontId="2" fillId="0" borderId="0" xfId="0" applyFont="1" applyAlignment="1">
      <alignment vertical="top" wrapText="1"/>
    </xf>
    <xf numFmtId="0" fontId="4" fillId="3" borderId="1" xfId="1" applyFont="1" applyFill="1" applyBorder="1" applyAlignment="1">
      <alignment horizontal="left" vertical="center"/>
    </xf>
    <xf numFmtId="0" fontId="4" fillId="3" borderId="5" xfId="1" applyFont="1" applyFill="1" applyBorder="1" applyAlignment="1">
      <alignment horizontal="left" vertical="center"/>
    </xf>
    <xf numFmtId="0" fontId="0" fillId="0" borderId="5" xfId="0" applyBorder="1" applyAlignment="1">
      <alignment horizontal="left" vertical="top" wrapText="1"/>
    </xf>
    <xf numFmtId="0" fontId="4" fillId="0" borderId="0" xfId="1" applyFont="1" applyAlignment="1">
      <alignment horizontal="left" vertical="top"/>
    </xf>
    <xf numFmtId="0" fontId="2" fillId="0" borderId="1" xfId="0" applyFont="1" applyBorder="1"/>
    <xf numFmtId="0" fontId="3" fillId="0" borderId="1" xfId="0" applyFont="1" applyBorder="1"/>
    <xf numFmtId="0" fontId="5" fillId="0" borderId="1" xfId="1" applyFont="1" applyBorder="1" applyAlignment="1">
      <alignment horizontal="left" vertical="center"/>
    </xf>
    <xf numFmtId="44" fontId="2" fillId="0" borderId="1" xfId="0" applyNumberFormat="1" applyFont="1" applyBorder="1"/>
    <xf numFmtId="0" fontId="3" fillId="3" borderId="1" xfId="0" applyFont="1" applyFill="1" applyBorder="1" applyAlignment="1">
      <alignment horizontal="left"/>
    </xf>
    <xf numFmtId="0" fontId="3" fillId="3" borderId="1" xfId="0" applyFont="1" applyFill="1" applyBorder="1"/>
    <xf numFmtId="44" fontId="3" fillId="0" borderId="1" xfId="0" applyNumberFormat="1" applyFont="1" applyBorder="1"/>
    <xf numFmtId="0" fontId="4" fillId="3" borderId="1" xfId="1" applyFont="1" applyFill="1" applyBorder="1" applyAlignment="1">
      <alignment vertical="center"/>
    </xf>
    <xf numFmtId="0" fontId="5" fillId="0" borderId="1" xfId="1" applyFont="1" applyBorder="1" applyAlignment="1">
      <alignment vertical="center"/>
    </xf>
    <xf numFmtId="0" fontId="4" fillId="0" borderId="1" xfId="1" applyFont="1" applyBorder="1" applyAlignment="1">
      <alignment vertical="center"/>
    </xf>
    <xf numFmtId="0" fontId="4" fillId="5" borderId="1" xfId="1" applyFont="1" applyFill="1" applyBorder="1" applyAlignment="1">
      <alignment vertical="center"/>
    </xf>
    <xf numFmtId="165" fontId="3" fillId="5" borderId="1" xfId="0" applyNumberFormat="1" applyFont="1" applyFill="1" applyBorder="1"/>
    <xf numFmtId="0" fontId="0" fillId="0" borderId="1" xfId="0" applyBorder="1"/>
    <xf numFmtId="0" fontId="10" fillId="0" borderId="0" xfId="0" applyFont="1"/>
    <xf numFmtId="44" fontId="0" fillId="0" borderId="1" xfId="0" applyNumberFormat="1" applyBorder="1"/>
    <xf numFmtId="166" fontId="0" fillId="0" borderId="0" xfId="0" applyNumberFormat="1"/>
    <xf numFmtId="166" fontId="0" fillId="0" borderId="1" xfId="0" applyNumberFormat="1" applyBorder="1"/>
    <xf numFmtId="0" fontId="7" fillId="4" borderId="1" xfId="0" applyFont="1" applyFill="1" applyBorder="1"/>
    <xf numFmtId="0" fontId="0" fillId="0" borderId="12" xfId="0" applyBorder="1" applyAlignment="1">
      <alignment horizontal="left" vertical="top" wrapText="1"/>
    </xf>
    <xf numFmtId="0" fontId="9" fillId="4" borderId="7" xfId="0" applyFont="1" applyFill="1" applyBorder="1" applyAlignment="1">
      <alignment vertical="top"/>
    </xf>
    <xf numFmtId="0" fontId="8" fillId="4" borderId="8" xfId="0" applyFont="1" applyFill="1" applyBorder="1" applyAlignment="1">
      <alignment vertical="top"/>
    </xf>
    <xf numFmtId="0" fontId="8" fillId="4" borderId="9" xfId="0" applyFont="1" applyFill="1" applyBorder="1" applyAlignment="1">
      <alignment vertical="top"/>
    </xf>
    <xf numFmtId="0" fontId="3" fillId="0" borderId="0" xfId="0" applyFont="1"/>
    <xf numFmtId="44" fontId="3" fillId="0" borderId="0" xfId="0" applyNumberFormat="1" applyFont="1"/>
    <xf numFmtId="164" fontId="3" fillId="3" borderId="1" xfId="0" applyNumberFormat="1" applyFont="1" applyFill="1" applyBorder="1" applyAlignment="1">
      <alignment horizontal="left"/>
    </xf>
    <xf numFmtId="0" fontId="5" fillId="0" borderId="1" xfId="1" applyFont="1" applyBorder="1" applyAlignment="1">
      <alignment vertical="top" wrapText="1"/>
    </xf>
    <xf numFmtId="0" fontId="5" fillId="0" borderId="1" xfId="1" applyFont="1" applyBorder="1" applyAlignment="1">
      <alignment horizontal="left" vertical="top" wrapText="1"/>
    </xf>
    <xf numFmtId="0" fontId="11" fillId="0" borderId="0" xfId="0" applyFont="1"/>
    <xf numFmtId="0" fontId="11" fillId="0" borderId="1" xfId="0" applyFont="1" applyBorder="1"/>
    <xf numFmtId="0" fontId="12" fillId="0" borderId="0" xfId="1" applyFont="1" applyAlignment="1">
      <alignment horizontal="left" vertical="top"/>
    </xf>
    <xf numFmtId="0" fontId="13" fillId="0" borderId="0" xfId="0" applyFont="1" applyAlignment="1">
      <alignment vertical="top" wrapText="1"/>
    </xf>
    <xf numFmtId="0" fontId="14" fillId="0" borderId="0" xfId="0" applyFont="1" applyAlignment="1">
      <alignment vertical="top" wrapText="1"/>
    </xf>
    <xf numFmtId="0" fontId="15" fillId="0" borderId="0" xfId="0" applyFont="1" applyAlignment="1">
      <alignment horizontal="left" vertical="center" indent="1"/>
    </xf>
    <xf numFmtId="0" fontId="11" fillId="0" borderId="1" xfId="1" applyFont="1" applyBorder="1" applyAlignment="1">
      <alignment horizontal="left" vertical="center"/>
    </xf>
    <xf numFmtId="0" fontId="7" fillId="4" borderId="2" xfId="1" applyFont="1" applyFill="1" applyBorder="1" applyAlignment="1">
      <alignment horizontal="left" vertical="top"/>
    </xf>
    <xf numFmtId="0" fontId="8" fillId="4" borderId="3" xfId="0" applyFont="1" applyFill="1" applyBorder="1" applyAlignment="1">
      <alignment horizontal="left"/>
    </xf>
    <xf numFmtId="0" fontId="8" fillId="4" borderId="4" xfId="0" applyFont="1" applyFill="1" applyBorder="1" applyAlignment="1">
      <alignment horizontal="left"/>
    </xf>
    <xf numFmtId="2" fontId="3" fillId="3" borderId="1" xfId="0" applyNumberFormat="1" applyFont="1" applyFill="1" applyBorder="1" applyAlignment="1">
      <alignment horizontal="left" vertical="top" wrapText="1" shrinkToFit="1"/>
    </xf>
    <xf numFmtId="0" fontId="3" fillId="3" borderId="6" xfId="0" applyFont="1" applyFill="1" applyBorder="1" applyAlignment="1">
      <alignment horizontal="left" vertical="top" wrapText="1" shrinkToFit="1"/>
    </xf>
    <xf numFmtId="2" fontId="0" fillId="0" borderId="1" xfId="0" applyNumberFormat="1" applyBorder="1" applyAlignment="1">
      <alignment horizontal="left" vertical="top" wrapText="1" shrinkToFit="1"/>
    </xf>
    <xf numFmtId="0" fontId="0" fillId="0" borderId="6" xfId="0" applyBorder="1" applyAlignment="1">
      <alignment horizontal="left" vertical="top" wrapText="1" shrinkToFit="1"/>
    </xf>
    <xf numFmtId="2" fontId="0" fillId="0" borderId="10" xfId="0" applyNumberFormat="1" applyBorder="1" applyAlignment="1">
      <alignment horizontal="left" vertical="top" wrapText="1" shrinkToFit="1"/>
    </xf>
    <xf numFmtId="0" fontId="0" fillId="0" borderId="11" xfId="0" applyBorder="1" applyAlignment="1">
      <alignment horizontal="left" vertical="top" wrapText="1" shrinkToFit="1"/>
    </xf>
  </cellXfs>
  <cellStyles count="3">
    <cellStyle name="Standaard" xfId="0" builtinId="0"/>
    <cellStyle name="Standaard 2" xfId="1" xr:uid="{71771C59-7F2B-624E-BDC2-338AFAAFF8DF}"/>
    <cellStyle name="Valuta" xfId="2"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110150-9849-414C-83FA-07699F403334}">
  <sheetPr>
    <pageSetUpPr fitToPage="1"/>
  </sheetPr>
  <dimension ref="A1:H56"/>
  <sheetViews>
    <sheetView topLeftCell="A14" zoomScaleNormal="100" workbookViewId="0">
      <selection activeCell="C30" sqref="C30"/>
    </sheetView>
  </sheetViews>
  <sheetFormatPr defaultColWidth="26.69921875" defaultRowHeight="15.6" x14ac:dyDescent="0.3"/>
  <cols>
    <col min="1" max="1" width="3.59765625" style="2" customWidth="1"/>
    <col min="2" max="2" width="82.69921875" style="2" customWidth="1"/>
    <col min="3" max="3" width="34.19921875" style="2" customWidth="1"/>
    <col min="4" max="16384" width="26.69921875" style="2"/>
  </cols>
  <sheetData>
    <row r="1" spans="1:8" ht="25.2" customHeight="1" x14ac:dyDescent="0.3">
      <c r="A1" s="8" t="s">
        <v>59</v>
      </c>
      <c r="B1" s="8"/>
      <c r="C1" s="8"/>
    </row>
    <row r="2" spans="1:8" ht="25.2" customHeight="1" x14ac:dyDescent="0.3">
      <c r="A2" s="8"/>
      <c r="B2" s="8"/>
      <c r="C2" s="8"/>
    </row>
    <row r="3" spans="1:8" ht="25.2" customHeight="1" x14ac:dyDescent="0.3">
      <c r="A3" s="8"/>
      <c r="B3" s="43" t="s">
        <v>60</v>
      </c>
      <c r="C3" s="8"/>
    </row>
    <row r="4" spans="1:8" ht="14.4" customHeight="1" thickBot="1" x14ac:dyDescent="0.35">
      <c r="A4" s="8"/>
      <c r="B4" s="8"/>
      <c r="C4" s="8"/>
    </row>
    <row r="5" spans="1:8" x14ac:dyDescent="0.3">
      <c r="A5" s="48" t="s">
        <v>0</v>
      </c>
      <c r="B5" s="49"/>
      <c r="C5" s="50"/>
      <c r="D5" s="3"/>
      <c r="E5" s="3"/>
      <c r="F5" s="3"/>
      <c r="G5" s="4"/>
      <c r="H5" s="3"/>
    </row>
    <row r="6" spans="1:8" x14ac:dyDescent="0.3">
      <c r="A6" s="11" t="s">
        <v>1</v>
      </c>
      <c r="B6" s="51" t="s">
        <v>2</v>
      </c>
      <c r="C6" s="52"/>
      <c r="D6" s="3"/>
      <c r="E6" s="3"/>
      <c r="F6" s="3"/>
      <c r="G6" s="4"/>
      <c r="H6" s="3"/>
    </row>
    <row r="7" spans="1:8" s="9" customFormat="1" x14ac:dyDescent="0.3">
      <c r="A7" s="12" t="s">
        <v>3</v>
      </c>
      <c r="B7" s="53" t="s">
        <v>4</v>
      </c>
      <c r="C7" s="54"/>
      <c r="D7" s="6"/>
      <c r="E7" s="6"/>
      <c r="F7" s="6"/>
      <c r="G7" s="6"/>
      <c r="H7" s="6"/>
    </row>
    <row r="8" spans="1:8" s="9" customFormat="1" ht="16.95" customHeight="1" x14ac:dyDescent="0.3">
      <c r="A8" s="12" t="s">
        <v>5</v>
      </c>
      <c r="B8" s="53" t="s">
        <v>6</v>
      </c>
      <c r="C8" s="54"/>
      <c r="D8" s="6"/>
      <c r="E8" s="6"/>
      <c r="F8" s="6"/>
      <c r="G8" s="6"/>
      <c r="H8" s="6"/>
    </row>
    <row r="9" spans="1:8" s="9" customFormat="1" ht="33" customHeight="1" x14ac:dyDescent="0.3">
      <c r="A9" s="12" t="s">
        <v>7</v>
      </c>
      <c r="B9" s="53" t="s">
        <v>8</v>
      </c>
      <c r="C9" s="54"/>
      <c r="D9" s="6"/>
      <c r="E9" s="6"/>
      <c r="F9" s="6"/>
      <c r="G9" s="6"/>
      <c r="H9" s="6"/>
    </row>
    <row r="10" spans="1:8" s="9" customFormat="1" ht="31.2" customHeight="1" x14ac:dyDescent="0.3">
      <c r="A10" s="12" t="s">
        <v>9</v>
      </c>
      <c r="B10" s="53" t="s">
        <v>10</v>
      </c>
      <c r="C10" s="54"/>
      <c r="D10" s="6"/>
      <c r="E10" s="6"/>
      <c r="F10" s="6"/>
      <c r="G10" s="6"/>
      <c r="H10" s="6"/>
    </row>
    <row r="11" spans="1:8" s="9" customFormat="1" x14ac:dyDescent="0.3">
      <c r="A11" s="12" t="s">
        <v>11</v>
      </c>
      <c r="B11" s="53" t="s">
        <v>12</v>
      </c>
      <c r="C11" s="54"/>
      <c r="D11" s="6"/>
      <c r="E11" s="6"/>
      <c r="F11" s="6"/>
      <c r="G11" s="6"/>
      <c r="H11" s="6"/>
    </row>
    <row r="12" spans="1:8" s="9" customFormat="1" ht="44.25" customHeight="1" x14ac:dyDescent="0.3">
      <c r="A12" s="12" t="s">
        <v>13</v>
      </c>
      <c r="B12" s="53" t="s">
        <v>14</v>
      </c>
      <c r="C12" s="54"/>
      <c r="D12" s="6"/>
      <c r="E12" s="6"/>
      <c r="F12" s="6"/>
      <c r="G12" s="6"/>
      <c r="H12" s="6"/>
    </row>
    <row r="13" spans="1:8" s="9" customFormat="1" ht="35.25" customHeight="1" x14ac:dyDescent="0.3">
      <c r="A13" s="12" t="s">
        <v>15</v>
      </c>
      <c r="B13" s="53" t="s">
        <v>16</v>
      </c>
      <c r="C13" s="54"/>
      <c r="D13" s="6"/>
      <c r="E13" s="6"/>
      <c r="F13" s="6"/>
      <c r="G13" s="6"/>
      <c r="H13" s="6"/>
    </row>
    <row r="14" spans="1:8" s="9" customFormat="1" ht="33.75" customHeight="1" thickBot="1" x14ac:dyDescent="0.35">
      <c r="A14" s="32" t="s">
        <v>17</v>
      </c>
      <c r="B14" s="55" t="s">
        <v>18</v>
      </c>
      <c r="C14" s="56"/>
      <c r="D14" s="6"/>
      <c r="E14" s="6"/>
      <c r="F14" s="6"/>
      <c r="G14" s="6"/>
      <c r="H14" s="6"/>
    </row>
    <row r="15" spans="1:8" x14ac:dyDescent="0.3">
      <c r="B15" s="5"/>
      <c r="C15" s="6"/>
      <c r="D15" s="6"/>
      <c r="E15" s="6"/>
      <c r="F15" s="6"/>
      <c r="G15" s="6"/>
      <c r="H15" s="6"/>
    </row>
    <row r="16" spans="1:8" x14ac:dyDescent="0.3">
      <c r="A16" s="13"/>
      <c r="B16" s="13" t="s">
        <v>19</v>
      </c>
      <c r="C16" s="7"/>
      <c r="D16" s="6"/>
      <c r="E16" s="6"/>
      <c r="F16" s="6"/>
      <c r="G16" s="6"/>
      <c r="H16" s="6"/>
    </row>
    <row r="17" spans="1:8" x14ac:dyDescent="0.3">
      <c r="A17" s="13"/>
      <c r="B17" s="13" t="s">
        <v>20</v>
      </c>
      <c r="C17" s="7"/>
      <c r="D17" s="6"/>
      <c r="E17" s="6"/>
      <c r="F17" s="6"/>
      <c r="G17" s="6"/>
      <c r="H17" s="6"/>
    </row>
    <row r="18" spans="1:8" ht="83.25" customHeight="1" x14ac:dyDescent="0.3">
      <c r="A18" s="13"/>
      <c r="B18" s="13" t="s">
        <v>21</v>
      </c>
      <c r="C18" s="45" t="s">
        <v>22</v>
      </c>
      <c r="D18" s="6"/>
      <c r="E18" s="6"/>
      <c r="F18" s="6"/>
      <c r="G18" s="6"/>
      <c r="H18" s="6"/>
    </row>
    <row r="19" spans="1:8" x14ac:dyDescent="0.3">
      <c r="B19" s="21" t="s">
        <v>23</v>
      </c>
      <c r="C19" s="19">
        <v>2026</v>
      </c>
    </row>
    <row r="20" spans="1:8" x14ac:dyDescent="0.3">
      <c r="A20"/>
      <c r="B20" s="22" t="s">
        <v>24</v>
      </c>
      <c r="C20" s="1">
        <v>0</v>
      </c>
    </row>
    <row r="21" spans="1:8" ht="32.25" customHeight="1" x14ac:dyDescent="0.3">
      <c r="A21"/>
      <c r="B21" s="39" t="s">
        <v>25</v>
      </c>
      <c r="C21" s="1">
        <v>0</v>
      </c>
    </row>
    <row r="22" spans="1:8" x14ac:dyDescent="0.3">
      <c r="B22" s="22" t="s">
        <v>26</v>
      </c>
      <c r="C22" s="1">
        <v>0</v>
      </c>
      <c r="D22" s="2" t="s">
        <v>27</v>
      </c>
    </row>
    <row r="23" spans="1:8" x14ac:dyDescent="0.3">
      <c r="A23"/>
      <c r="B23" s="22" t="s">
        <v>28</v>
      </c>
      <c r="C23" s="1">
        <v>0</v>
      </c>
    </row>
    <row r="24" spans="1:8" x14ac:dyDescent="0.3">
      <c r="A24"/>
      <c r="B24" s="42" t="s">
        <v>29</v>
      </c>
      <c r="C24" s="1">
        <v>0</v>
      </c>
    </row>
    <row r="25" spans="1:8" x14ac:dyDescent="0.3">
      <c r="A25"/>
      <c r="B25" s="42" t="s">
        <v>30</v>
      </c>
      <c r="C25" s="1">
        <v>0</v>
      </c>
    </row>
    <row r="26" spans="1:8" x14ac:dyDescent="0.3">
      <c r="A26"/>
      <c r="B26" s="42" t="s">
        <v>31</v>
      </c>
      <c r="C26" s="1">
        <v>0</v>
      </c>
    </row>
    <row r="27" spans="1:8" x14ac:dyDescent="0.3">
      <c r="A27"/>
      <c r="B27" s="42" t="s">
        <v>32</v>
      </c>
      <c r="C27" s="1">
        <v>0</v>
      </c>
    </row>
    <row r="28" spans="1:8" x14ac:dyDescent="0.3">
      <c r="A28"/>
      <c r="B28" s="42" t="s">
        <v>33</v>
      </c>
      <c r="C28" s="1">
        <v>0</v>
      </c>
    </row>
    <row r="29" spans="1:8" x14ac:dyDescent="0.3">
      <c r="A29"/>
      <c r="B29" s="22" t="s">
        <v>34</v>
      </c>
      <c r="C29" s="1">
        <v>0</v>
      </c>
    </row>
    <row r="30" spans="1:8" x14ac:dyDescent="0.3">
      <c r="B30" s="23" t="s">
        <v>35</v>
      </c>
      <c r="C30" s="38">
        <f>SUM(C20:C29)</f>
        <v>0</v>
      </c>
    </row>
    <row r="32" spans="1:8" ht="18" customHeight="1" x14ac:dyDescent="0.3">
      <c r="B32" s="33" t="s">
        <v>36</v>
      </c>
      <c r="C32" s="34"/>
      <c r="G32" s="35"/>
    </row>
    <row r="33" spans="2:8" x14ac:dyDescent="0.3">
      <c r="B33" s="10" t="s">
        <v>37</v>
      </c>
      <c r="C33" s="18" t="s">
        <v>38</v>
      </c>
      <c r="G33" s="19" t="s">
        <v>39</v>
      </c>
    </row>
    <row r="34" spans="2:8" ht="15.6" customHeight="1" x14ac:dyDescent="0.3">
      <c r="B34" s="16" t="s">
        <v>40</v>
      </c>
      <c r="C34" s="1"/>
      <c r="G34" s="17">
        <f>SUM(C34:F34)</f>
        <v>0</v>
      </c>
      <c r="H34"/>
    </row>
    <row r="35" spans="2:8" ht="15.6" customHeight="1" x14ac:dyDescent="0.3">
      <c r="B35" s="47" t="s">
        <v>41</v>
      </c>
      <c r="C35" s="1">
        <v>0</v>
      </c>
      <c r="G35" s="17"/>
      <c r="H35"/>
    </row>
    <row r="36" spans="2:8" ht="15.6" customHeight="1" x14ac:dyDescent="0.3">
      <c r="B36" s="47" t="s">
        <v>42</v>
      </c>
      <c r="C36" s="1">
        <v>0</v>
      </c>
      <c r="G36" s="17"/>
      <c r="H36"/>
    </row>
    <row r="37" spans="2:8" ht="15.6" customHeight="1" x14ac:dyDescent="0.3">
      <c r="B37" s="47" t="s">
        <v>43</v>
      </c>
      <c r="C37" s="1">
        <v>0</v>
      </c>
      <c r="G37" s="17"/>
      <c r="H37"/>
    </row>
    <row r="38" spans="2:8" ht="15.6" customHeight="1" x14ac:dyDescent="0.3">
      <c r="B38" s="47" t="s">
        <v>44</v>
      </c>
      <c r="C38" s="1">
        <v>0</v>
      </c>
      <c r="G38" s="17"/>
      <c r="H38"/>
    </row>
    <row r="39" spans="2:8" ht="15.6" customHeight="1" x14ac:dyDescent="0.3">
      <c r="B39" s="47" t="s">
        <v>45</v>
      </c>
      <c r="C39" s="1">
        <v>0</v>
      </c>
      <c r="G39" s="17"/>
      <c r="H39"/>
    </row>
    <row r="40" spans="2:8" ht="15.6" customHeight="1" x14ac:dyDescent="0.3">
      <c r="B40" s="40" t="s">
        <v>46</v>
      </c>
      <c r="C40" s="1">
        <v>0</v>
      </c>
      <c r="G40" s="17"/>
      <c r="H40"/>
    </row>
    <row r="41" spans="2:8" x14ac:dyDescent="0.3">
      <c r="B41" s="40" t="s">
        <v>47</v>
      </c>
      <c r="C41" s="1">
        <v>0</v>
      </c>
      <c r="G41" s="17">
        <f>SUM(D41:F41)</f>
        <v>0</v>
      </c>
      <c r="H41"/>
    </row>
    <row r="42" spans="2:8" ht="15.6" customHeight="1" x14ac:dyDescent="0.3">
      <c r="B42" s="15" t="s">
        <v>48</v>
      </c>
      <c r="C42" s="20">
        <f>SUM(C34:C41)</f>
        <v>0</v>
      </c>
      <c r="G42" s="20">
        <f t="shared" ref="G42" si="0">SUM(G34:G41)</f>
        <v>0</v>
      </c>
    </row>
    <row r="43" spans="2:8" x14ac:dyDescent="0.3">
      <c r="B43" s="36" t="s">
        <v>49</v>
      </c>
      <c r="C43" s="38">
        <f>C42*11</f>
        <v>0</v>
      </c>
      <c r="E43" s="37"/>
      <c r="F43" s="37"/>
      <c r="G43" s="37"/>
    </row>
    <row r="46" spans="2:8" x14ac:dyDescent="0.3">
      <c r="B46" s="21" t="s">
        <v>50</v>
      </c>
      <c r="C46" s="19"/>
    </row>
    <row r="47" spans="2:8" x14ac:dyDescent="0.3">
      <c r="B47" s="14" t="s">
        <v>51</v>
      </c>
      <c r="C47" s="1">
        <v>0</v>
      </c>
    </row>
    <row r="48" spans="2:8" x14ac:dyDescent="0.3">
      <c r="B48" s="14" t="s">
        <v>52</v>
      </c>
      <c r="C48" s="1">
        <v>0</v>
      </c>
    </row>
    <row r="49" spans="2:3" x14ac:dyDescent="0.3">
      <c r="B49" s="26" t="s">
        <v>53</v>
      </c>
      <c r="C49" s="1">
        <v>0</v>
      </c>
    </row>
    <row r="51" spans="2:3" x14ac:dyDescent="0.3">
      <c r="B51" s="24" t="s">
        <v>54</v>
      </c>
      <c r="C51" s="25">
        <f>C30+C43</f>
        <v>0</v>
      </c>
    </row>
    <row r="53" spans="2:3" x14ac:dyDescent="0.3">
      <c r="B53" s="27"/>
    </row>
    <row r="54" spans="2:3" x14ac:dyDescent="0.3">
      <c r="B54" s="27"/>
    </row>
    <row r="55" spans="2:3" x14ac:dyDescent="0.3">
      <c r="B55" s="27"/>
    </row>
    <row r="56" spans="2:3" x14ac:dyDescent="0.3">
      <c r="B56" s="27"/>
    </row>
  </sheetData>
  <mergeCells count="10">
    <mergeCell ref="B10:C10"/>
    <mergeCell ref="B11:C11"/>
    <mergeCell ref="B12:C12"/>
    <mergeCell ref="B14:C14"/>
    <mergeCell ref="B13:C13"/>
    <mergeCell ref="A5:C5"/>
    <mergeCell ref="B6:C6"/>
    <mergeCell ref="B7:C7"/>
    <mergeCell ref="B8:C8"/>
    <mergeCell ref="B9:C9"/>
  </mergeCells>
  <pageMargins left="0.23622047244094491" right="0.23622047244094491" top="0.74803149606299213" bottom="0.74803149606299213" header="0.31496062992125984" footer="0.31496062992125984"/>
  <pageSetup paperSize="9" scale="54" orientation="landscape" cellComments="asDisplayed" r:id="rId1"/>
  <headerFooter>
    <oddHeader>&amp;R&amp;G</oddHeader>
    <oddFooter>&amp;CGemeente Sittard-Geleen, kenmerk 2023 # 062</oddFooter>
  </headerFooter>
  <ignoredErrors>
    <ignoredError sqref="C30" formulaRange="1"/>
  </ignoredError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32E90B-ACCD-4571-8B95-81650EA0131F}">
  <dimension ref="A1:C13"/>
  <sheetViews>
    <sheetView workbookViewId="0"/>
  </sheetViews>
  <sheetFormatPr defaultRowHeight="15.6" x14ac:dyDescent="0.3"/>
  <cols>
    <col min="1" max="1" width="4.69921875" customWidth="1"/>
    <col min="2" max="2" width="43.5" bestFit="1" customWidth="1"/>
    <col min="3" max="3" width="17.59765625" customWidth="1"/>
  </cols>
  <sheetData>
    <row r="1" spans="1:3" x14ac:dyDescent="0.3">
      <c r="B1" s="41" t="s">
        <v>55</v>
      </c>
    </row>
    <row r="3" spans="1:3" x14ac:dyDescent="0.3">
      <c r="A3" t="s">
        <v>56</v>
      </c>
      <c r="B3" s="22" t="s">
        <v>34</v>
      </c>
      <c r="C3" s="28">
        <f>'Prijzenblad DEEL A'!C29</f>
        <v>0</v>
      </c>
    </row>
    <row r="5" spans="1:3" x14ac:dyDescent="0.3">
      <c r="B5" s="31" t="s">
        <v>57</v>
      </c>
    </row>
    <row r="6" spans="1:3" x14ac:dyDescent="0.3">
      <c r="B6" s="30">
        <v>0</v>
      </c>
    </row>
    <row r="7" spans="1:3" x14ac:dyDescent="0.3">
      <c r="B7" s="30">
        <v>0</v>
      </c>
    </row>
    <row r="8" spans="1:3" x14ac:dyDescent="0.3">
      <c r="B8" s="30">
        <v>0</v>
      </c>
    </row>
    <row r="9" spans="1:3" x14ac:dyDescent="0.3">
      <c r="B9" s="30">
        <v>0</v>
      </c>
    </row>
    <row r="10" spans="1:3" x14ac:dyDescent="0.3">
      <c r="B10" s="30">
        <v>0</v>
      </c>
    </row>
    <row r="11" spans="1:3" x14ac:dyDescent="0.3">
      <c r="B11" s="30">
        <v>0</v>
      </c>
    </row>
    <row r="12" spans="1:3" x14ac:dyDescent="0.3">
      <c r="B12" s="29"/>
    </row>
    <row r="13" spans="1:3" x14ac:dyDescent="0.3">
      <c r="B13" s="29"/>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9E1D9E-6F59-4827-B988-273C2ABFD934}">
  <dimension ref="A1:H56"/>
  <sheetViews>
    <sheetView topLeftCell="A30" workbookViewId="0">
      <selection activeCell="C52" sqref="C52"/>
    </sheetView>
  </sheetViews>
  <sheetFormatPr defaultColWidth="26.69921875" defaultRowHeight="15.6" x14ac:dyDescent="0.3"/>
  <cols>
    <col min="1" max="1" width="3.59765625" style="2" customWidth="1"/>
    <col min="2" max="2" width="101.5" style="2" customWidth="1"/>
    <col min="3" max="3" width="34.19921875" style="2" customWidth="1"/>
    <col min="4" max="16384" width="26.69921875" style="2"/>
  </cols>
  <sheetData>
    <row r="1" spans="1:8" ht="25.2" customHeight="1" x14ac:dyDescent="0.3">
      <c r="A1" s="8" t="s">
        <v>61</v>
      </c>
      <c r="B1" s="8"/>
      <c r="C1" s="8"/>
    </row>
    <row r="2" spans="1:8" ht="25.2" customHeight="1" x14ac:dyDescent="0.3">
      <c r="A2" s="8"/>
      <c r="B2" s="8"/>
      <c r="C2" s="8"/>
    </row>
    <row r="3" spans="1:8" ht="25.2" customHeight="1" x14ac:dyDescent="0.3">
      <c r="A3" s="8"/>
      <c r="B3" s="43" t="s">
        <v>62</v>
      </c>
      <c r="C3" s="8"/>
    </row>
    <row r="4" spans="1:8" ht="25.2" customHeight="1" x14ac:dyDescent="0.3">
      <c r="A4" s="8"/>
      <c r="B4" s="43"/>
      <c r="C4" s="8"/>
    </row>
    <row r="5" spans="1:8" ht="86.4" customHeight="1" x14ac:dyDescent="0.3">
      <c r="A5" s="8"/>
      <c r="B5" s="44" t="s">
        <v>63</v>
      </c>
      <c r="C5" s="8"/>
    </row>
    <row r="6" spans="1:8" ht="14.4" customHeight="1" thickBot="1" x14ac:dyDescent="0.35">
      <c r="A6" s="8"/>
      <c r="B6" s="8"/>
      <c r="C6" s="8"/>
    </row>
    <row r="7" spans="1:8" x14ac:dyDescent="0.3">
      <c r="A7" s="48" t="s">
        <v>0</v>
      </c>
      <c r="B7" s="49"/>
      <c r="C7" s="50"/>
      <c r="D7" s="3"/>
      <c r="E7" s="3"/>
      <c r="F7" s="3"/>
      <c r="G7" s="4"/>
      <c r="H7" s="3"/>
    </row>
    <row r="8" spans="1:8" x14ac:dyDescent="0.3">
      <c r="A8" s="11" t="s">
        <v>1</v>
      </c>
      <c r="B8" s="51" t="s">
        <v>2</v>
      </c>
      <c r="C8" s="52"/>
      <c r="D8" s="3"/>
      <c r="E8" s="3"/>
      <c r="F8" s="3"/>
      <c r="G8" s="4"/>
      <c r="H8" s="3"/>
    </row>
    <row r="9" spans="1:8" s="9" customFormat="1" x14ac:dyDescent="0.3">
      <c r="A9" s="12" t="s">
        <v>3</v>
      </c>
      <c r="B9" s="53" t="s">
        <v>4</v>
      </c>
      <c r="C9" s="54"/>
      <c r="D9" s="6"/>
      <c r="E9" s="6"/>
      <c r="F9" s="6"/>
      <c r="G9" s="6"/>
      <c r="H9" s="6"/>
    </row>
    <row r="10" spans="1:8" s="9" customFormat="1" ht="16.95" customHeight="1" x14ac:dyDescent="0.3">
      <c r="A10" s="12" t="s">
        <v>5</v>
      </c>
      <c r="B10" s="53" t="s">
        <v>6</v>
      </c>
      <c r="C10" s="54"/>
      <c r="D10" s="6"/>
      <c r="E10" s="6"/>
      <c r="F10" s="6"/>
      <c r="G10" s="6"/>
      <c r="H10" s="6"/>
    </row>
    <row r="11" spans="1:8" s="9" customFormat="1" ht="33" customHeight="1" x14ac:dyDescent="0.3">
      <c r="A11" s="12" t="s">
        <v>7</v>
      </c>
      <c r="B11" s="53" t="s">
        <v>8</v>
      </c>
      <c r="C11" s="54"/>
      <c r="D11" s="6"/>
      <c r="E11" s="6"/>
      <c r="F11" s="6"/>
      <c r="G11" s="6"/>
      <c r="H11" s="6"/>
    </row>
    <row r="12" spans="1:8" s="9" customFormat="1" ht="31.2" customHeight="1" x14ac:dyDescent="0.3">
      <c r="A12" s="12" t="s">
        <v>9</v>
      </c>
      <c r="B12" s="53" t="s">
        <v>10</v>
      </c>
      <c r="C12" s="54"/>
      <c r="D12" s="6"/>
      <c r="E12" s="6"/>
      <c r="F12" s="6"/>
      <c r="G12" s="6"/>
      <c r="H12" s="6"/>
    </row>
    <row r="13" spans="1:8" s="9" customFormat="1" x14ac:dyDescent="0.3">
      <c r="A13" s="12" t="s">
        <v>11</v>
      </c>
      <c r="B13" s="53" t="s">
        <v>12</v>
      </c>
      <c r="C13" s="54"/>
      <c r="D13" s="6"/>
      <c r="E13" s="6"/>
      <c r="F13" s="6"/>
      <c r="G13" s="6"/>
      <c r="H13" s="6"/>
    </row>
    <row r="14" spans="1:8" s="9" customFormat="1" ht="44.25" customHeight="1" x14ac:dyDescent="0.3">
      <c r="A14" s="12" t="s">
        <v>13</v>
      </c>
      <c r="B14" s="53" t="s">
        <v>14</v>
      </c>
      <c r="C14" s="54"/>
      <c r="D14" s="6"/>
      <c r="E14" s="6"/>
      <c r="F14" s="6"/>
      <c r="G14" s="6"/>
      <c r="H14" s="6"/>
    </row>
    <row r="15" spans="1:8" s="9" customFormat="1" ht="35.25" customHeight="1" x14ac:dyDescent="0.3">
      <c r="A15" s="12" t="s">
        <v>15</v>
      </c>
      <c r="B15" s="53" t="s">
        <v>16</v>
      </c>
      <c r="C15" s="54"/>
      <c r="D15" s="6"/>
      <c r="E15" s="6"/>
      <c r="F15" s="6"/>
      <c r="G15" s="6"/>
      <c r="H15" s="6"/>
    </row>
    <row r="16" spans="1:8" s="9" customFormat="1" ht="33.75" customHeight="1" thickBot="1" x14ac:dyDescent="0.35">
      <c r="A16" s="32" t="s">
        <v>17</v>
      </c>
      <c r="B16" s="55" t="s">
        <v>18</v>
      </c>
      <c r="C16" s="56"/>
      <c r="D16" s="6"/>
      <c r="E16" s="6"/>
      <c r="F16" s="6"/>
      <c r="G16" s="6"/>
      <c r="H16" s="6"/>
    </row>
    <row r="17" spans="1:8" x14ac:dyDescent="0.3">
      <c r="B17" s="5"/>
      <c r="C17" s="6"/>
      <c r="D17" s="6"/>
      <c r="E17" s="6"/>
      <c r="F17" s="6"/>
      <c r="G17" s="6"/>
      <c r="H17" s="6"/>
    </row>
    <row r="18" spans="1:8" x14ac:dyDescent="0.3">
      <c r="A18" s="13"/>
      <c r="B18" s="13" t="s">
        <v>19</v>
      </c>
      <c r="C18" s="7"/>
      <c r="D18" s="6"/>
      <c r="E18" s="6"/>
      <c r="F18" s="6"/>
      <c r="G18" s="6"/>
      <c r="H18" s="6"/>
    </row>
    <row r="19" spans="1:8" x14ac:dyDescent="0.3">
      <c r="A19" s="13"/>
      <c r="B19" s="13" t="s">
        <v>20</v>
      </c>
      <c r="C19" s="7"/>
      <c r="D19" s="6"/>
      <c r="E19" s="6"/>
      <c r="F19" s="6"/>
      <c r="G19" s="6"/>
      <c r="H19" s="6"/>
    </row>
    <row r="20" spans="1:8" ht="83.25" customHeight="1" x14ac:dyDescent="0.3">
      <c r="A20" s="13"/>
      <c r="B20" s="13" t="s">
        <v>21</v>
      </c>
      <c r="C20" s="45" t="s">
        <v>22</v>
      </c>
      <c r="D20" s="6"/>
      <c r="E20" s="6"/>
      <c r="F20" s="6"/>
      <c r="G20" s="6"/>
      <c r="H20" s="6"/>
    </row>
    <row r="21" spans="1:8" x14ac:dyDescent="0.3">
      <c r="B21" s="21" t="s">
        <v>23</v>
      </c>
      <c r="C21" s="19">
        <v>2026</v>
      </c>
    </row>
    <row r="22" spans="1:8" x14ac:dyDescent="0.3">
      <c r="A22"/>
      <c r="B22" s="22" t="s">
        <v>24</v>
      </c>
      <c r="C22" s="1">
        <v>0</v>
      </c>
    </row>
    <row r="23" spans="1:8" ht="32.25" customHeight="1" x14ac:dyDescent="0.3">
      <c r="A23"/>
      <c r="B23" s="39" t="s">
        <v>25</v>
      </c>
      <c r="C23" s="1">
        <v>0</v>
      </c>
    </row>
    <row r="24" spans="1:8" x14ac:dyDescent="0.3">
      <c r="B24" s="22" t="s">
        <v>26</v>
      </c>
      <c r="C24" s="1">
        <v>0</v>
      </c>
      <c r="D24" s="2" t="s">
        <v>27</v>
      </c>
    </row>
    <row r="25" spans="1:8" x14ac:dyDescent="0.3">
      <c r="A25"/>
      <c r="B25" s="22" t="s">
        <v>28</v>
      </c>
      <c r="C25" s="1">
        <v>0</v>
      </c>
    </row>
    <row r="26" spans="1:8" x14ac:dyDescent="0.3">
      <c r="A26"/>
      <c r="B26" s="42" t="s">
        <v>29</v>
      </c>
      <c r="C26" s="1">
        <v>0</v>
      </c>
    </row>
    <row r="27" spans="1:8" x14ac:dyDescent="0.3">
      <c r="A27"/>
      <c r="B27" s="42" t="s">
        <v>30</v>
      </c>
      <c r="C27" s="1">
        <v>0</v>
      </c>
    </row>
    <row r="28" spans="1:8" x14ac:dyDescent="0.3">
      <c r="A28"/>
      <c r="B28" s="42" t="s">
        <v>31</v>
      </c>
      <c r="C28" s="1">
        <v>0</v>
      </c>
    </row>
    <row r="29" spans="1:8" x14ac:dyDescent="0.3">
      <c r="A29"/>
      <c r="B29" s="42" t="s">
        <v>32</v>
      </c>
      <c r="C29" s="1">
        <v>0</v>
      </c>
    </row>
    <row r="30" spans="1:8" x14ac:dyDescent="0.3">
      <c r="A30"/>
      <c r="B30" s="42" t="s">
        <v>33</v>
      </c>
      <c r="C30" s="1">
        <v>0</v>
      </c>
    </row>
    <row r="31" spans="1:8" x14ac:dyDescent="0.3">
      <c r="A31"/>
      <c r="B31" s="22" t="s">
        <v>34</v>
      </c>
      <c r="C31" s="1">
        <v>0</v>
      </c>
    </row>
    <row r="32" spans="1:8" x14ac:dyDescent="0.3">
      <c r="B32" s="23" t="s">
        <v>35</v>
      </c>
      <c r="C32" s="38">
        <f>SUM(C22:C31)</f>
        <v>0</v>
      </c>
    </row>
    <row r="34" spans="2:8" ht="18" customHeight="1" x14ac:dyDescent="0.3">
      <c r="B34" s="33" t="s">
        <v>36</v>
      </c>
      <c r="C34" s="34"/>
      <c r="G34" s="35"/>
    </row>
    <row r="35" spans="2:8" x14ac:dyDescent="0.3">
      <c r="B35" s="10" t="s">
        <v>37</v>
      </c>
      <c r="C35" s="18" t="s">
        <v>38</v>
      </c>
      <c r="G35" s="19" t="s">
        <v>39</v>
      </c>
    </row>
    <row r="36" spans="2:8" ht="15.6" customHeight="1" x14ac:dyDescent="0.3">
      <c r="B36" s="16" t="s">
        <v>40</v>
      </c>
      <c r="C36" s="1">
        <v>0</v>
      </c>
      <c r="G36" s="17">
        <f>SUM(C36:F36)</f>
        <v>0</v>
      </c>
      <c r="H36"/>
    </row>
    <row r="37" spans="2:8" ht="15.6" customHeight="1" x14ac:dyDescent="0.3">
      <c r="B37" s="47" t="s">
        <v>41</v>
      </c>
      <c r="C37" s="1">
        <v>0</v>
      </c>
      <c r="G37" s="17"/>
      <c r="H37"/>
    </row>
    <row r="38" spans="2:8" ht="15.6" customHeight="1" x14ac:dyDescent="0.3">
      <c r="B38" s="47" t="s">
        <v>42</v>
      </c>
      <c r="C38" s="1">
        <v>0</v>
      </c>
      <c r="G38" s="17"/>
      <c r="H38"/>
    </row>
    <row r="39" spans="2:8" ht="15.6" customHeight="1" x14ac:dyDescent="0.3">
      <c r="B39" s="47" t="s">
        <v>43</v>
      </c>
      <c r="C39" s="1">
        <v>0</v>
      </c>
      <c r="G39" s="17"/>
      <c r="H39"/>
    </row>
    <row r="40" spans="2:8" ht="15.6" customHeight="1" x14ac:dyDescent="0.3">
      <c r="B40" s="47" t="s">
        <v>44</v>
      </c>
      <c r="C40" s="1">
        <v>0</v>
      </c>
      <c r="G40" s="17"/>
      <c r="H40"/>
    </row>
    <row r="41" spans="2:8" ht="15.6" customHeight="1" x14ac:dyDescent="0.3">
      <c r="B41" s="47" t="s">
        <v>45</v>
      </c>
      <c r="C41" s="1">
        <v>0</v>
      </c>
      <c r="G41" s="17"/>
      <c r="H41"/>
    </row>
    <row r="42" spans="2:8" ht="15.6" customHeight="1" x14ac:dyDescent="0.3">
      <c r="B42" s="40" t="s">
        <v>46</v>
      </c>
      <c r="C42" s="1">
        <v>0</v>
      </c>
      <c r="G42" s="17"/>
      <c r="H42"/>
    </row>
    <row r="43" spans="2:8" x14ac:dyDescent="0.3">
      <c r="B43" s="40" t="s">
        <v>47</v>
      </c>
      <c r="C43" s="1">
        <v>0</v>
      </c>
      <c r="G43" s="17">
        <f>SUM(D43:F43)</f>
        <v>0</v>
      </c>
      <c r="H43"/>
    </row>
    <row r="44" spans="2:8" ht="15.6" customHeight="1" x14ac:dyDescent="0.3">
      <c r="B44" s="15" t="s">
        <v>48</v>
      </c>
      <c r="C44" s="38">
        <f>SUM(C36:C43)</f>
        <v>0</v>
      </c>
      <c r="G44" s="20">
        <f t="shared" ref="G44" si="0">SUM(G36:G43)</f>
        <v>0</v>
      </c>
    </row>
    <row r="45" spans="2:8" x14ac:dyDescent="0.3">
      <c r="B45" s="15" t="s">
        <v>49</v>
      </c>
      <c r="C45" s="38">
        <f>C44*11</f>
        <v>0</v>
      </c>
      <c r="E45" s="37"/>
      <c r="F45" s="37"/>
      <c r="G45" s="37"/>
    </row>
    <row r="47" spans="2:8" x14ac:dyDescent="0.3">
      <c r="B47" s="21" t="s">
        <v>50</v>
      </c>
      <c r="C47" s="19"/>
    </row>
    <row r="48" spans="2:8" x14ac:dyDescent="0.3">
      <c r="B48" s="14" t="s">
        <v>51</v>
      </c>
      <c r="C48" s="1">
        <v>0</v>
      </c>
    </row>
    <row r="49" spans="2:3" x14ac:dyDescent="0.3">
      <c r="B49" s="14" t="s">
        <v>52</v>
      </c>
      <c r="C49" s="1">
        <v>0</v>
      </c>
    </row>
    <row r="50" spans="2:3" x14ac:dyDescent="0.3">
      <c r="B50" s="26" t="s">
        <v>53</v>
      </c>
      <c r="C50" s="1">
        <v>0</v>
      </c>
    </row>
    <row r="52" spans="2:3" x14ac:dyDescent="0.3">
      <c r="B52" s="24" t="s">
        <v>54</v>
      </c>
      <c r="C52" s="25">
        <f>C32+C45</f>
        <v>0</v>
      </c>
    </row>
    <row r="54" spans="2:3" x14ac:dyDescent="0.3">
      <c r="B54" s="46"/>
    </row>
    <row r="55" spans="2:3" x14ac:dyDescent="0.3">
      <c r="B55" s="46"/>
    </row>
    <row r="56" spans="2:3" x14ac:dyDescent="0.3">
      <c r="B56" s="46"/>
    </row>
  </sheetData>
  <mergeCells count="10">
    <mergeCell ref="B13:C13"/>
    <mergeCell ref="B14:C14"/>
    <mergeCell ref="B15:C15"/>
    <mergeCell ref="B16:C16"/>
    <mergeCell ref="A7:C7"/>
    <mergeCell ref="B8:C8"/>
    <mergeCell ref="B9:C9"/>
    <mergeCell ref="B10:C10"/>
    <mergeCell ref="B11:C11"/>
    <mergeCell ref="B12:C12"/>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10CE58-596E-4766-A956-4E300C087AD8}">
  <dimension ref="A1:C13"/>
  <sheetViews>
    <sheetView tabSelected="1" workbookViewId="0">
      <selection activeCell="B2" sqref="B2"/>
    </sheetView>
  </sheetViews>
  <sheetFormatPr defaultRowHeight="15.6" x14ac:dyDescent="0.3"/>
  <cols>
    <col min="1" max="1" width="4.69921875" customWidth="1"/>
    <col min="2" max="2" width="43.5" bestFit="1" customWidth="1"/>
    <col min="3" max="3" width="17.59765625" customWidth="1"/>
  </cols>
  <sheetData>
    <row r="1" spans="1:3" x14ac:dyDescent="0.3">
      <c r="B1" s="41" t="s">
        <v>58</v>
      </c>
    </row>
    <row r="3" spans="1:3" x14ac:dyDescent="0.3">
      <c r="A3" t="s">
        <v>56</v>
      </c>
      <c r="B3" s="22" t="s">
        <v>34</v>
      </c>
      <c r="C3" s="28">
        <f>'Prijzenblad DEEL A'!C29</f>
        <v>0</v>
      </c>
    </row>
    <row r="5" spans="1:3" x14ac:dyDescent="0.3">
      <c r="B5" s="31" t="s">
        <v>57</v>
      </c>
    </row>
    <row r="6" spans="1:3" x14ac:dyDescent="0.3">
      <c r="B6" s="30">
        <v>0</v>
      </c>
    </row>
    <row r="7" spans="1:3" x14ac:dyDescent="0.3">
      <c r="B7" s="30">
        <v>0</v>
      </c>
    </row>
    <row r="8" spans="1:3" x14ac:dyDescent="0.3">
      <c r="B8" s="30">
        <v>0</v>
      </c>
    </row>
    <row r="9" spans="1:3" x14ac:dyDescent="0.3">
      <c r="B9" s="30">
        <v>0</v>
      </c>
    </row>
    <row r="10" spans="1:3" x14ac:dyDescent="0.3">
      <c r="B10" s="30">
        <v>0</v>
      </c>
    </row>
    <row r="11" spans="1:3" x14ac:dyDescent="0.3">
      <c r="B11" s="30">
        <v>0</v>
      </c>
    </row>
    <row r="12" spans="1:3" x14ac:dyDescent="0.3">
      <c r="B12" s="29"/>
    </row>
    <row r="13" spans="1:3" x14ac:dyDescent="0.3">
      <c r="B13" s="29"/>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3F4E6223364A248BE04A981C766100D" ma:contentTypeVersion="10" ma:contentTypeDescription="Create a new document." ma:contentTypeScope="" ma:versionID="4eb90feca798e6713811153f09a13384">
  <xsd:schema xmlns:xsd="http://www.w3.org/2001/XMLSchema" xmlns:xs="http://www.w3.org/2001/XMLSchema" xmlns:p="http://schemas.microsoft.com/office/2006/metadata/properties" xmlns:ns2="e5cceabd-47d8-4569-83a7-14a4e04ae271" xmlns:ns3="66aa1646-4e10-4702-9c9f-47ad564d7103" targetNamespace="http://schemas.microsoft.com/office/2006/metadata/properties" ma:root="true" ma:fieldsID="c210e2a746a63f69482092e66dc4309c" ns2:_="" ns3:_="">
    <xsd:import namespace="e5cceabd-47d8-4569-83a7-14a4e04ae271"/>
    <xsd:import namespace="66aa1646-4e10-4702-9c9f-47ad564d710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5cceabd-47d8-4569-83a7-14a4e04ae27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bc5d5907-a813-4078-b44d-db30010f707c"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6aa1646-4e10-4702-9c9f-47ad564d7103"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310f2acf-de9f-4e88-afe4-5dca3c055d6f}" ma:internalName="TaxCatchAll" ma:showField="CatchAllData" ma:web="66aa1646-4e10-4702-9c9f-47ad564d710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66aa1646-4e10-4702-9c9f-47ad564d7103" xsi:nil="true"/>
    <lcf76f155ced4ddcb4097134ff3c332f xmlns="e5cceabd-47d8-4569-83a7-14a4e04ae271">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51BA7BF-9A94-4DCE-8DEE-519F79A6947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5cceabd-47d8-4569-83a7-14a4e04ae271"/>
    <ds:schemaRef ds:uri="66aa1646-4e10-4702-9c9f-47ad564d710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AD692AD-0D59-417F-B3AD-604DA86A3FED}">
  <ds:schemaRefs>
    <ds:schemaRef ds:uri="http://schemas.microsoft.com/office/2006/metadata/properties"/>
    <ds:schemaRef ds:uri="http://schemas.microsoft.com/office/infopath/2007/PartnerControls"/>
    <ds:schemaRef ds:uri="66aa1646-4e10-4702-9c9f-47ad564d7103"/>
    <ds:schemaRef ds:uri="e5cceabd-47d8-4569-83a7-14a4e04ae271"/>
  </ds:schemaRefs>
</ds:datastoreItem>
</file>

<file path=customXml/itemProps3.xml><?xml version="1.0" encoding="utf-8"?>
<ds:datastoreItem xmlns:ds="http://schemas.openxmlformats.org/officeDocument/2006/customXml" ds:itemID="{B39BE074-8288-4F32-9CBB-20A7064EEC0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4</vt:i4>
      </vt:variant>
    </vt:vector>
  </HeadingPairs>
  <TitlesOfParts>
    <vt:vector size="4" baseType="lpstr">
      <vt:lpstr>Prijzenblad DEEL A</vt:lpstr>
      <vt:lpstr>Specificatie Prijzenblad DEEL A</vt:lpstr>
      <vt:lpstr>Prijzenblad DEEL B</vt:lpstr>
      <vt:lpstr>Specificatie Prijzenblad DEEL B</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Brian Goedhoop</dc:creator>
  <cp:keywords/>
  <dc:description/>
  <cp:lastModifiedBy>Nick Cruts</cp:lastModifiedBy>
  <cp:revision/>
  <dcterms:created xsi:type="dcterms:W3CDTF">2021-06-18T07:38:47Z</dcterms:created>
  <dcterms:modified xsi:type="dcterms:W3CDTF">2025-11-11T07:37:28Z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DOCS AutoSave">
    <vt:lpwstr>20211108122256747</vt:lpwstr>
  </property>
  <property fmtid="{D5CDD505-2E9C-101B-9397-08002B2CF9AE}" pid="3" name="ContentTypeId">
    <vt:lpwstr>0x01010073F4E6223364A248BE04A981C766100D</vt:lpwstr>
  </property>
  <property fmtid="{D5CDD505-2E9C-101B-9397-08002B2CF9AE}" pid="4" name="MediaServiceImageTags">
    <vt:lpwstr/>
  </property>
</Properties>
</file>