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3. Viertal trajecten NIC/2. EA NEO inrichting/2. Aanbestedingsdocumenten/"/>
    </mc:Choice>
  </mc:AlternateContent>
  <xr:revisionPtr revIDLastSave="707" documentId="8_{9F6F3292-F4E8-4539-9217-824ED8F05C45}" xr6:coauthVersionLast="47" xr6:coauthVersionMax="47" xr10:uidLastSave="{F7BCC49F-FF66-451C-9B04-70FC3D8F861A}"/>
  <bookViews>
    <workbookView xWindow="-108" yWindow="-108" windowWidth="23256" windowHeight="12456" activeTab="1" xr2:uid="{33A2E6AC-E89D-4239-A934-9DF868A0119D}"/>
  </bookViews>
  <sheets>
    <sheet name="Voorwaarden" sheetId="17" r:id="rId1"/>
    <sheet name="P2 Woonaccessoires" sheetId="2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4" l="1"/>
  <c r="H4" i="24"/>
  <c r="H5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3" i="24"/>
</calcChain>
</file>

<file path=xl/sharedStrings.xml><?xml version="1.0" encoding="utf-8"?>
<sst xmlns="http://schemas.openxmlformats.org/spreadsheetml/2006/main" count="143" uniqueCount="115">
  <si>
    <t>Voorwaarden invullen Prijzenblad</t>
  </si>
  <si>
    <t>Alle geel gearceerde cellen dienen te worden ingevuld, waaronder het tarief per aangeboden product en een link naar het aangeboden product;</t>
  </si>
  <si>
    <t>Het Prijzenblad is op geen enkele wijze aangepast , naast het invullen van de geel gearceerde cellen;</t>
  </si>
  <si>
    <t>Prijzen zijn aangeboden in Euro's, maximaal 2 decimalen, exclusief btw;</t>
  </si>
  <si>
    <t>Er zijn geen nul of negatieve prijzen aangeboden;</t>
  </si>
  <si>
    <t>De prijzen zijn zonder enig voorbehoud gebaseerd op de Aanbestedingsstukken zoals vastgesteld na de laatste nota van inlichtingen;</t>
  </si>
  <si>
    <t>Het Prijzenblad wordt in Excel-format ingediend;</t>
  </si>
  <si>
    <t>Uw prijzen dienen de realisatie van alle door u geaccordeerde eisen en beantwoording van de sub-gunningscriteria te omvatten; er kan geen meerprijs voor onderdelen van uw Inschrijving worden gerekend als hiervoor geen prijs in het Prijzenblad is opgenomen.</t>
  </si>
  <si>
    <t>U moet reële en marktconforme prijzen aanbieden, zie tevens paragraaf 3.5.11 van de Aanbestedingsleidraad aangaande Manipulatieve inschrijvingen.</t>
  </si>
  <si>
    <t>Indien niet aan bovenstaande voorwaarden wordt voldaan, kan dit leiden tot uitsluiting van de Inschrijving:</t>
  </si>
  <si>
    <t>Omschrijving</t>
  </si>
  <si>
    <t>Specificaties</t>
  </si>
  <si>
    <t>Afmetingen</t>
  </si>
  <si>
    <t>Materiaal</t>
  </si>
  <si>
    <t>Eenheid</t>
  </si>
  <si>
    <t>Prijs per eenheid 
excl. btw
max. 2 decimalen</t>
  </si>
  <si>
    <t>Link</t>
  </si>
  <si>
    <t>Per Stuk</t>
  </si>
  <si>
    <t>Totale fictieve inschrijfprijs</t>
  </si>
  <si>
    <t>Perceel 2: Woonaccessoires</t>
  </si>
  <si>
    <t>Buitenasbak</t>
  </si>
  <si>
    <t>makkelijk te reinigen</t>
  </si>
  <si>
    <t>Inhoud asbak 1l met zand - 25Cm doorsnedex61cm hoog</t>
  </si>
  <si>
    <t>Paal, voor buiten</t>
  </si>
  <si>
    <t xml:space="preserve">Boekenplank </t>
  </si>
  <si>
    <t>incl. bevestigingsmateriaal</t>
  </si>
  <si>
    <t>ca. 110 X 26</t>
  </si>
  <si>
    <t>MDF met krasvaste afwerking</t>
  </si>
  <si>
    <t>Deurmat</t>
  </si>
  <si>
    <t>Antislip, geschikt voor binnen- en buitengebruik</t>
  </si>
  <si>
    <t>ca. 60 x 90 cm</t>
  </si>
  <si>
    <t>Rubber of kokos</t>
  </si>
  <si>
    <t>Fotolijst</t>
  </si>
  <si>
    <t>Geschikt voor A3/ A4/A5 fotoformaat, ophangoog</t>
  </si>
  <si>
    <t>Hout of kunststof, glasplaat</t>
  </si>
  <si>
    <t>Kapstok</t>
  </si>
  <si>
    <t>wandmodel, meerdere haken</t>
  </si>
  <si>
    <t>ca. 0,79 X 0,32 X 0,25</t>
  </si>
  <si>
    <t>RVS</t>
  </si>
  <si>
    <t>Kledinghangers</t>
  </si>
  <si>
    <t>ca. 0,43</t>
  </si>
  <si>
    <t>Hout, haak staal</t>
  </si>
  <si>
    <t>Klok</t>
  </si>
  <si>
    <t>Wandmodel, stil uurwerk</t>
  </si>
  <si>
    <t>ca. 28 cm diameter</t>
  </si>
  <si>
    <t>Polystyreen, aluminium</t>
  </si>
  <si>
    <t>Krukje</t>
  </si>
  <si>
    <t>Max belasting 100 kg</t>
  </si>
  <si>
    <t xml:space="preserve">ca. 0,39, X 0,43 X 0,50 </t>
  </si>
  <si>
    <t>Massief espenhout</t>
  </si>
  <si>
    <t>Lamp bureau</t>
  </si>
  <si>
    <t>220lumen, 2,0 meter snoer, 1.9Watt vermogen</t>
  </si>
  <si>
    <t>ca. 0,66 X 0,52</t>
  </si>
  <si>
    <t>Staal, polycarbonaat</t>
  </si>
  <si>
    <t>Lamp hang</t>
  </si>
  <si>
    <t>ca. 0,46</t>
  </si>
  <si>
    <t>Polypropeen</t>
  </si>
  <si>
    <t>Lamp plafoniere</t>
  </si>
  <si>
    <t xml:space="preserve">900lumen, 9,5Watt vermogen, </t>
  </si>
  <si>
    <t>ca. diameter 25 cm</t>
  </si>
  <si>
    <t>Polypropeen, polystyreen</t>
  </si>
  <si>
    <t>Lamp staand</t>
  </si>
  <si>
    <t>900lumen 2,0 meter snoer, 16Watt</t>
  </si>
  <si>
    <t>ca. 1,43 hoog</t>
  </si>
  <si>
    <t>Polyester, polypropeen, staal</t>
  </si>
  <si>
    <t>Papiermand</t>
  </si>
  <si>
    <t xml:space="preserve">	Open bovenkant, geschikt voor 10L inhoud</t>
  </si>
  <si>
    <t>ca. 0,26 X 0,26 X 0,35</t>
  </si>
  <si>
    <t>Staal</t>
  </si>
  <si>
    <t>Potje</t>
  </si>
  <si>
    <t>Decoratief of klein plantenpotje</t>
  </si>
  <si>
    <t>ca. 0,12 diameter</t>
  </si>
  <si>
    <t>Aardewerk</t>
  </si>
  <si>
    <t>Raambekleding gordijn (brandwerend)</t>
  </si>
  <si>
    <r>
      <t>Brandvertragend (EN13501-1, klasse B-s1d.0), verduisterend</t>
    </r>
    <r>
      <rPr>
        <sz val="9.5"/>
        <color rgb="FF000000"/>
        <rFont val="Aptos"/>
        <family val="2"/>
      </rPr>
      <t> </t>
    </r>
  </si>
  <si>
    <t>Afhankelijk van raam</t>
  </si>
  <si>
    <r>
      <t>rustige, huiselijke sfeer zonder uitgesproken of seizoensgebonden thematiek passend bij diverse doelgroepen en culturen</t>
    </r>
    <r>
      <rPr>
        <sz val="9.5"/>
        <color rgb="FF000000"/>
        <rFont val="Aptos"/>
        <family val="2"/>
      </rPr>
      <t> </t>
    </r>
  </si>
  <si>
    <t>Raambekleding raamfolie</t>
  </si>
  <si>
    <t>Zon- en inkijkwerend, statisch hechtend</t>
  </si>
  <si>
    <t>Raambekleding vitrage</t>
  </si>
  <si>
    <t xml:space="preserve">	Lichtdoorlatend, brandvertragend optioneel</t>
  </si>
  <si>
    <t xml:space="preserve">Raambekleding rolgordijn </t>
  </si>
  <si>
    <t>Verduisterend of lichtdoorlatend, kettingbediening Brandvertragend (EN13501-1, klasse B-s1d.0)</t>
  </si>
  <si>
    <t>Wit</t>
  </si>
  <si>
    <t>Schilderij</t>
  </si>
  <si>
    <t>Schoenenrek</t>
  </si>
  <si>
    <t xml:space="preserve">	Voor 6–8 paar schoenen, stapelbaar indien mogelijk</t>
  </si>
  <si>
    <t>ca. 0,58 X 0,27 X 0,17</t>
  </si>
  <si>
    <t>Metaal of kunststof</t>
  </si>
  <si>
    <t>Sierkussen</t>
  </si>
  <si>
    <t>Inclusief vulling, afneembare hoes</t>
  </si>
  <si>
    <t>ca. 0,50 X 0,50</t>
  </si>
  <si>
    <t>Hoes: katoen, vulling: polyester</t>
  </si>
  <si>
    <t>Spiegel groot</t>
  </si>
  <si>
    <t>Wandmontage</t>
  </si>
  <si>
    <t>ca. 1,15 X 0,30</t>
  </si>
  <si>
    <t>Polystyreen, glas</t>
  </si>
  <si>
    <t>Spiegel klein</t>
  </si>
  <si>
    <t xml:space="preserve">	Voor wandmontage of tafelgebruik</t>
  </si>
  <si>
    <t>ca. 0,21 X 0,30</t>
  </si>
  <si>
    <t>Vaasje</t>
  </si>
  <si>
    <t>Decoratief of voor enkele bloemen</t>
  </si>
  <si>
    <t>ca. 0,17 diameter</t>
  </si>
  <si>
    <t>Glas</t>
  </si>
  <si>
    <t>Wasknijper</t>
  </si>
  <si>
    <t>Set van minimaal 10 stuks</t>
  </si>
  <si>
    <t>ca.0,10</t>
  </si>
  <si>
    <t>Polypropeen-kuntstof</t>
  </si>
  <si>
    <t>Per 12</t>
  </si>
  <si>
    <t>Per 10</t>
  </si>
  <si>
    <t>Inclusief ophangsysteem, neutraal ontwerp, afbeelding zonder lijst</t>
  </si>
  <si>
    <t>ca. 0,50 x 0,70</t>
  </si>
  <si>
    <t>Schildersdoek/canvas</t>
  </si>
  <si>
    <t>Weging</t>
  </si>
  <si>
    <t>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</si>
</sst>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color theme="0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b/>
      <sz val="12"/>
      <color theme="0"/>
      <name val="Arial"/>
      <family val="2"/>
    </font>
    <font>
      <sz val="9.5"/>
      <color rgb="FF000000"/>
      <name val="Aptos"/>
      <family val="2"/>
    </font>
    <font>
      <sz val="10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4D33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3" borderId="5" xfId="0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0" fillId="3" borderId="0" xfId="0" applyFill="1"/>
    <xf numFmtId="0" fontId="0" fillId="3" borderId="2" xfId="0" applyFill="1" applyBorder="1"/>
    <xf numFmtId="0" fontId="0" fillId="3" borderId="4" xfId="0" applyFill="1" applyBorder="1" applyAlignment="1">
      <alignment horizontal="center" vertical="center"/>
    </xf>
    <xf numFmtId="0" fontId="4" fillId="3" borderId="0" xfId="0" applyFont="1" applyFill="1"/>
    <xf numFmtId="0" fontId="0" fillId="3" borderId="7" xfId="0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Protection="1">
      <protection locked="0"/>
    </xf>
    <xf numFmtId="0" fontId="4" fillId="2" borderId="0" xfId="0" applyFont="1" applyFill="1"/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8" fillId="0" borderId="17" xfId="0" applyFont="1" applyBorder="1" applyAlignment="1">
      <alignment horizontal="center" vertical="top" wrapText="1"/>
    </xf>
    <xf numFmtId="44" fontId="8" fillId="0" borderId="19" xfId="1" applyFont="1" applyBorder="1" applyAlignment="1" applyProtection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9" fillId="2" borderId="21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1" fillId="0" borderId="23" xfId="0" applyFont="1" applyBorder="1" applyAlignment="1">
      <alignment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10" fillId="4" borderId="24" xfId="0" applyFont="1" applyFill="1" applyBorder="1" applyAlignment="1">
      <alignment horizontal="left" vertical="top" wrapText="1"/>
    </xf>
    <xf numFmtId="164" fontId="7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8" fillId="0" borderId="17" xfId="0" applyFont="1" applyBorder="1" applyAlignment="1">
      <alignment horizontal="right" vertical="top" wrapText="1"/>
    </xf>
    <xf numFmtId="0" fontId="10" fillId="2" borderId="21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44" fontId="10" fillId="4" borderId="21" xfId="1" applyFont="1" applyFill="1" applyBorder="1" applyAlignment="1">
      <alignment horizontal="left" vertical="top" wrapText="1"/>
    </xf>
    <xf numFmtId="44" fontId="10" fillId="4" borderId="10" xfId="1" applyFont="1" applyFill="1" applyBorder="1" applyAlignment="1">
      <alignment horizontal="left" vertical="top" wrapText="1"/>
    </xf>
    <xf numFmtId="44" fontId="10" fillId="4" borderId="23" xfId="1" applyFont="1" applyFill="1" applyBorder="1" applyAlignment="1">
      <alignment horizontal="left" vertical="top" wrapText="1"/>
    </xf>
    <xf numFmtId="44" fontId="10" fillId="0" borderId="21" xfId="1" applyFont="1" applyFill="1" applyBorder="1" applyAlignment="1" applyProtection="1">
      <alignment horizontal="left" vertical="top" wrapText="1"/>
    </xf>
    <xf numFmtId="44" fontId="10" fillId="0" borderId="10" xfId="1" applyFont="1" applyFill="1" applyBorder="1" applyAlignment="1" applyProtection="1">
      <alignment horizontal="left" vertical="top" wrapText="1"/>
    </xf>
    <xf numFmtId="44" fontId="10" fillId="0" borderId="23" xfId="1" applyFont="1" applyFill="1" applyBorder="1" applyAlignment="1" applyProtection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16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58F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E26A-79E8-4E49-9664-0F4626E5ACA6}">
  <dimension ref="A1:M14"/>
  <sheetViews>
    <sheetView workbookViewId="0">
      <selection activeCell="B20" sqref="B20"/>
    </sheetView>
  </sheetViews>
  <sheetFormatPr defaultRowHeight="14.4" x14ac:dyDescent="0.3"/>
  <cols>
    <col min="1" max="1" width="6.77734375" customWidth="1"/>
    <col min="2" max="2" width="55.21875" bestFit="1" customWidth="1"/>
    <col min="3" max="3" width="54.77734375" bestFit="1" customWidth="1"/>
    <col min="4" max="4" width="32.77734375" bestFit="1" customWidth="1"/>
  </cols>
  <sheetData>
    <row r="1" spans="1:13" ht="15" thickBot="1" x14ac:dyDescent="0.35"/>
    <row r="2" spans="1:13" ht="15.6" x14ac:dyDescent="0.3">
      <c r="A2" s="1"/>
      <c r="B2" s="2" t="s">
        <v>0</v>
      </c>
      <c r="C2" s="3"/>
      <c r="D2" s="3"/>
      <c r="E2" s="3"/>
      <c r="F2" s="3"/>
      <c r="G2" s="3"/>
      <c r="H2" s="4"/>
      <c r="I2" s="4"/>
      <c r="J2" s="4"/>
      <c r="K2" s="4"/>
      <c r="L2" s="4"/>
      <c r="M2" s="5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x14ac:dyDescent="0.3">
      <c r="A4" s="9">
        <v>1</v>
      </c>
      <c r="B4" s="10" t="s">
        <v>1</v>
      </c>
      <c r="C4" s="7"/>
      <c r="D4" s="14"/>
      <c r="E4" s="15"/>
      <c r="F4" s="16"/>
      <c r="G4" s="14"/>
      <c r="H4" s="14"/>
      <c r="I4" s="7"/>
      <c r="J4" s="7"/>
      <c r="K4" s="7"/>
      <c r="L4" s="7"/>
      <c r="M4" s="8"/>
    </row>
    <row r="5" spans="1:13" x14ac:dyDescent="0.3">
      <c r="A5" s="9">
        <v>2</v>
      </c>
      <c r="B5" s="10" t="s">
        <v>2</v>
      </c>
      <c r="C5" s="7"/>
      <c r="D5" s="14"/>
      <c r="E5" s="14"/>
      <c r="F5" s="14"/>
      <c r="G5" s="14"/>
      <c r="H5" s="14"/>
      <c r="I5" s="7"/>
      <c r="J5" s="7"/>
      <c r="K5" s="7"/>
      <c r="L5" s="7"/>
      <c r="M5" s="8"/>
    </row>
    <row r="6" spans="1:13" x14ac:dyDescent="0.3">
      <c r="A6" s="9">
        <v>3</v>
      </c>
      <c r="B6" s="10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14.55" customHeight="1" x14ac:dyDescent="0.3">
      <c r="A7" s="9">
        <v>3</v>
      </c>
      <c r="B7" s="55" t="s">
        <v>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ht="14.55" customHeight="1" x14ac:dyDescent="0.3">
      <c r="A8" s="9">
        <v>4</v>
      </c>
      <c r="B8" s="19" t="s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1:13" ht="14.55" customHeight="1" x14ac:dyDescent="0.3">
      <c r="A9" s="9">
        <v>5</v>
      </c>
      <c r="B9" s="13" t="s">
        <v>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14.55" customHeight="1" x14ac:dyDescent="0.3">
      <c r="A10" s="9">
        <v>6</v>
      </c>
      <c r="B10" s="19" t="s">
        <v>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 spans="1:13" ht="14.55" customHeight="1" x14ac:dyDescent="0.3">
      <c r="A11" s="9">
        <v>7</v>
      </c>
      <c r="B11" s="19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ht="14.55" customHeight="1" x14ac:dyDescent="0.3">
      <c r="A12" s="9"/>
      <c r="B12" s="20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1:13" ht="14.55" customHeight="1" x14ac:dyDescent="0.3">
      <c r="A13" s="9"/>
      <c r="B13" s="1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ht="15.6" customHeight="1" thickBot="1" x14ac:dyDescent="0.35">
      <c r="A14" s="11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</row>
  </sheetData>
  <mergeCells count="2">
    <mergeCell ref="B7:M7"/>
    <mergeCell ref="B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B146-11CE-4A8A-8CDB-E005754D9F2F}">
  <dimension ref="A1:K29"/>
  <sheetViews>
    <sheetView tabSelected="1" topLeftCell="B1" workbookViewId="0">
      <selection activeCell="H2" sqref="H2"/>
    </sheetView>
  </sheetViews>
  <sheetFormatPr defaultColWidth="8.77734375" defaultRowHeight="12" x14ac:dyDescent="0.3"/>
  <cols>
    <col min="1" max="1" width="30.77734375" style="22" customWidth="1"/>
    <col min="2" max="2" width="50.77734375" style="22" customWidth="1"/>
    <col min="3" max="3" width="30.77734375" style="22" customWidth="1"/>
    <col min="4" max="4" width="60.77734375" style="22" customWidth="1"/>
    <col min="5" max="5" width="10.77734375" style="22" customWidth="1"/>
    <col min="6" max="6" width="15.77734375" style="22" customWidth="1"/>
    <col min="7" max="7" width="10.77734375" style="22" customWidth="1"/>
    <col min="8" max="8" width="15.77734375" style="22" customWidth="1"/>
    <col min="9" max="9" width="60.77734375" style="22" customWidth="1"/>
    <col min="10" max="10" width="19.21875" style="22" bestFit="1" customWidth="1"/>
    <col min="11" max="11" width="13.77734375" style="22" bestFit="1" customWidth="1"/>
    <col min="12" max="16384" width="8.77734375" style="22"/>
  </cols>
  <sheetData>
    <row r="1" spans="1:9" ht="15.6" x14ac:dyDescent="0.3">
      <c r="A1" s="64" t="s">
        <v>19</v>
      </c>
      <c r="B1" s="65"/>
      <c r="C1" s="65"/>
      <c r="D1" s="65"/>
      <c r="E1" s="65"/>
      <c r="F1" s="65"/>
      <c r="G1" s="65"/>
      <c r="H1" s="65"/>
      <c r="I1" s="65"/>
    </row>
    <row r="2" spans="1:9" ht="38.4" thickBot="1" x14ac:dyDescent="0.3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2" t="s">
        <v>15</v>
      </c>
      <c r="G2" s="12" t="s">
        <v>113</v>
      </c>
      <c r="H2" s="12" t="s">
        <v>114</v>
      </c>
      <c r="I2" s="12" t="s">
        <v>16</v>
      </c>
    </row>
    <row r="3" spans="1:9" ht="24" x14ac:dyDescent="0.3">
      <c r="A3" s="29" t="s">
        <v>20</v>
      </c>
      <c r="B3" s="30" t="s">
        <v>21</v>
      </c>
      <c r="C3" s="31" t="s">
        <v>22</v>
      </c>
      <c r="D3" s="30" t="s">
        <v>23</v>
      </c>
      <c r="E3" s="43" t="s">
        <v>17</v>
      </c>
      <c r="F3" s="49"/>
      <c r="G3" s="43">
        <v>7</v>
      </c>
      <c r="H3" s="52">
        <f>F3*G3</f>
        <v>0</v>
      </c>
      <c r="I3" s="35"/>
    </row>
    <row r="4" spans="1:9" x14ac:dyDescent="0.3">
      <c r="A4" s="23" t="s">
        <v>24</v>
      </c>
      <c r="B4" s="24" t="s">
        <v>25</v>
      </c>
      <c r="C4" s="25" t="s">
        <v>26</v>
      </c>
      <c r="D4" s="24" t="s">
        <v>27</v>
      </c>
      <c r="E4" s="44" t="s">
        <v>17</v>
      </c>
      <c r="F4" s="50"/>
      <c r="G4" s="44">
        <v>53</v>
      </c>
      <c r="H4" s="53">
        <f t="shared" ref="H4:H27" si="0">F4*G4</f>
        <v>0</v>
      </c>
      <c r="I4" s="36"/>
    </row>
    <row r="5" spans="1:9" x14ac:dyDescent="0.3">
      <c r="A5" s="23" t="s">
        <v>28</v>
      </c>
      <c r="B5" s="24" t="s">
        <v>29</v>
      </c>
      <c r="C5" s="25" t="s">
        <v>30</v>
      </c>
      <c r="D5" s="24" t="s">
        <v>31</v>
      </c>
      <c r="E5" s="44" t="s">
        <v>17</v>
      </c>
      <c r="F5" s="50"/>
      <c r="G5" s="44">
        <v>14</v>
      </c>
      <c r="H5" s="53">
        <f t="shared" si="0"/>
        <v>0</v>
      </c>
      <c r="I5" s="36"/>
    </row>
    <row r="6" spans="1:9" x14ac:dyDescent="0.3">
      <c r="A6" s="23" t="s">
        <v>32</v>
      </c>
      <c r="B6" s="24" t="s">
        <v>33</v>
      </c>
      <c r="C6" s="25"/>
      <c r="D6" s="24" t="s">
        <v>34</v>
      </c>
      <c r="E6" s="44" t="s">
        <v>17</v>
      </c>
      <c r="F6" s="50"/>
      <c r="G6" s="44">
        <v>28</v>
      </c>
      <c r="H6" s="53">
        <f t="shared" si="0"/>
        <v>0</v>
      </c>
      <c r="I6" s="36"/>
    </row>
    <row r="7" spans="1:9" x14ac:dyDescent="0.3">
      <c r="A7" s="23" t="s">
        <v>35</v>
      </c>
      <c r="B7" s="24" t="s">
        <v>36</v>
      </c>
      <c r="C7" s="25" t="s">
        <v>37</v>
      </c>
      <c r="D7" s="24" t="s">
        <v>38</v>
      </c>
      <c r="E7" s="44" t="s">
        <v>17</v>
      </c>
      <c r="F7" s="50"/>
      <c r="G7" s="44">
        <v>7</v>
      </c>
      <c r="H7" s="53">
        <f t="shared" si="0"/>
        <v>0</v>
      </c>
      <c r="I7" s="36"/>
    </row>
    <row r="8" spans="1:9" x14ac:dyDescent="0.3">
      <c r="A8" s="23" t="s">
        <v>39</v>
      </c>
      <c r="B8" s="24"/>
      <c r="C8" s="25" t="s">
        <v>40</v>
      </c>
      <c r="D8" s="24" t="s">
        <v>41</v>
      </c>
      <c r="E8" s="44" t="s">
        <v>109</v>
      </c>
      <c r="F8" s="50"/>
      <c r="G8" s="44">
        <v>53</v>
      </c>
      <c r="H8" s="53">
        <f t="shared" si="0"/>
        <v>0</v>
      </c>
      <c r="I8" s="36"/>
    </row>
    <row r="9" spans="1:9" x14ac:dyDescent="0.3">
      <c r="A9" s="23" t="s">
        <v>42</v>
      </c>
      <c r="B9" s="24" t="s">
        <v>43</v>
      </c>
      <c r="C9" s="25" t="s">
        <v>44</v>
      </c>
      <c r="D9" s="24" t="s">
        <v>45</v>
      </c>
      <c r="E9" s="44" t="s">
        <v>17</v>
      </c>
      <c r="F9" s="50"/>
      <c r="G9" s="44">
        <v>7</v>
      </c>
      <c r="H9" s="53">
        <f t="shared" si="0"/>
        <v>0</v>
      </c>
      <c r="I9" s="36"/>
    </row>
    <row r="10" spans="1:9" x14ac:dyDescent="0.3">
      <c r="A10" s="23" t="s">
        <v>46</v>
      </c>
      <c r="B10" s="24" t="s">
        <v>47</v>
      </c>
      <c r="C10" s="25" t="s">
        <v>48</v>
      </c>
      <c r="D10" s="24" t="s">
        <v>49</v>
      </c>
      <c r="E10" s="44" t="s">
        <v>17</v>
      </c>
      <c r="F10" s="50"/>
      <c r="G10" s="44">
        <v>7</v>
      </c>
      <c r="H10" s="53">
        <f t="shared" si="0"/>
        <v>0</v>
      </c>
      <c r="I10" s="36"/>
    </row>
    <row r="11" spans="1:9" x14ac:dyDescent="0.3">
      <c r="A11" s="23" t="s">
        <v>50</v>
      </c>
      <c r="B11" s="24" t="s">
        <v>51</v>
      </c>
      <c r="C11" s="25" t="s">
        <v>52</v>
      </c>
      <c r="D11" s="24" t="s">
        <v>53</v>
      </c>
      <c r="E11" s="44" t="s">
        <v>17</v>
      </c>
      <c r="F11" s="50"/>
      <c r="G11" s="44">
        <v>53</v>
      </c>
      <c r="H11" s="53">
        <f t="shared" si="0"/>
        <v>0</v>
      </c>
      <c r="I11" s="36"/>
    </row>
    <row r="12" spans="1:9" x14ac:dyDescent="0.3">
      <c r="A12" s="23" t="s">
        <v>54</v>
      </c>
      <c r="B12" s="24" t="s">
        <v>51</v>
      </c>
      <c r="C12" s="25" t="s">
        <v>55</v>
      </c>
      <c r="D12" s="24" t="s">
        <v>56</v>
      </c>
      <c r="E12" s="44" t="s">
        <v>17</v>
      </c>
      <c r="F12" s="50"/>
      <c r="G12" s="44">
        <v>14</v>
      </c>
      <c r="H12" s="53">
        <f t="shared" si="0"/>
        <v>0</v>
      </c>
      <c r="I12" s="36"/>
    </row>
    <row r="13" spans="1:9" x14ac:dyDescent="0.3">
      <c r="A13" s="23" t="s">
        <v>57</v>
      </c>
      <c r="B13" s="24" t="s">
        <v>58</v>
      </c>
      <c r="C13" s="25" t="s">
        <v>59</v>
      </c>
      <c r="D13" s="24" t="s">
        <v>60</v>
      </c>
      <c r="E13" s="44" t="s">
        <v>17</v>
      </c>
      <c r="F13" s="50"/>
      <c r="G13" s="44">
        <v>100</v>
      </c>
      <c r="H13" s="53">
        <f t="shared" si="0"/>
        <v>0</v>
      </c>
      <c r="I13" s="36"/>
    </row>
    <row r="14" spans="1:9" x14ac:dyDescent="0.3">
      <c r="A14" s="23" t="s">
        <v>61</v>
      </c>
      <c r="B14" s="24" t="s">
        <v>62</v>
      </c>
      <c r="C14" s="25" t="s">
        <v>63</v>
      </c>
      <c r="D14" s="24" t="s">
        <v>64</v>
      </c>
      <c r="E14" s="44" t="s">
        <v>17</v>
      </c>
      <c r="F14" s="50"/>
      <c r="G14" s="44">
        <v>7</v>
      </c>
      <c r="H14" s="53">
        <f t="shared" si="0"/>
        <v>0</v>
      </c>
      <c r="I14" s="36"/>
    </row>
    <row r="15" spans="1:9" x14ac:dyDescent="0.3">
      <c r="A15" s="23" t="s">
        <v>65</v>
      </c>
      <c r="B15" s="24" t="s">
        <v>66</v>
      </c>
      <c r="C15" s="25" t="s">
        <v>67</v>
      </c>
      <c r="D15" s="24" t="s">
        <v>68</v>
      </c>
      <c r="E15" s="44" t="s">
        <v>17</v>
      </c>
      <c r="F15" s="50"/>
      <c r="G15" s="44">
        <v>50</v>
      </c>
      <c r="H15" s="53">
        <f t="shared" si="0"/>
        <v>0</v>
      </c>
      <c r="I15" s="36"/>
    </row>
    <row r="16" spans="1:9" x14ac:dyDescent="0.3">
      <c r="A16" s="23" t="s">
        <v>69</v>
      </c>
      <c r="B16" s="24" t="s">
        <v>70</v>
      </c>
      <c r="C16" s="25" t="s">
        <v>71</v>
      </c>
      <c r="D16" s="24" t="s">
        <v>72</v>
      </c>
      <c r="E16" s="44" t="s">
        <v>17</v>
      </c>
      <c r="F16" s="50"/>
      <c r="G16" s="44">
        <v>28</v>
      </c>
      <c r="H16" s="53">
        <f t="shared" si="0"/>
        <v>0</v>
      </c>
      <c r="I16" s="36"/>
    </row>
    <row r="17" spans="1:11" ht="25.2" x14ac:dyDescent="0.25">
      <c r="A17" s="23" t="s">
        <v>73</v>
      </c>
      <c r="B17" s="39" t="s">
        <v>74</v>
      </c>
      <c r="C17" s="25" t="s">
        <v>75</v>
      </c>
      <c r="D17" s="40" t="s">
        <v>76</v>
      </c>
      <c r="E17" s="44" t="s">
        <v>17</v>
      </c>
      <c r="F17" s="50"/>
      <c r="G17" s="44">
        <v>53</v>
      </c>
      <c r="H17" s="53">
        <f t="shared" si="0"/>
        <v>0</v>
      </c>
      <c r="I17" s="36"/>
    </row>
    <row r="18" spans="1:11" x14ac:dyDescent="0.3">
      <c r="A18" s="23" t="s">
        <v>77</v>
      </c>
      <c r="B18" s="24" t="s">
        <v>78</v>
      </c>
      <c r="C18" s="25" t="s">
        <v>75</v>
      </c>
      <c r="D18" s="24"/>
      <c r="E18" s="44" t="s">
        <v>17</v>
      </c>
      <c r="F18" s="50"/>
      <c r="G18" s="44">
        <v>7</v>
      </c>
      <c r="H18" s="53">
        <f t="shared" si="0"/>
        <v>0</v>
      </c>
      <c r="I18" s="36"/>
    </row>
    <row r="19" spans="1:11" ht="25.2" x14ac:dyDescent="0.25">
      <c r="A19" s="23" t="s">
        <v>79</v>
      </c>
      <c r="B19" s="24" t="s">
        <v>80</v>
      </c>
      <c r="C19" s="25" t="s">
        <v>75</v>
      </c>
      <c r="D19" s="40" t="s">
        <v>76</v>
      </c>
      <c r="E19" s="44" t="s">
        <v>17</v>
      </c>
      <c r="F19" s="50"/>
      <c r="G19" s="44">
        <v>7</v>
      </c>
      <c r="H19" s="53">
        <f t="shared" si="0"/>
        <v>0</v>
      </c>
      <c r="I19" s="36"/>
      <c r="K19" s="38"/>
    </row>
    <row r="20" spans="1:11" ht="27.6" x14ac:dyDescent="0.3">
      <c r="A20" s="23" t="s">
        <v>81</v>
      </c>
      <c r="B20" s="41" t="s">
        <v>82</v>
      </c>
      <c r="C20" s="25" t="s">
        <v>75</v>
      </c>
      <c r="D20" s="24" t="s">
        <v>83</v>
      </c>
      <c r="E20" s="44" t="s">
        <v>17</v>
      </c>
      <c r="F20" s="50"/>
      <c r="G20" s="44">
        <v>7</v>
      </c>
      <c r="H20" s="53">
        <f t="shared" si="0"/>
        <v>0</v>
      </c>
      <c r="I20" s="36"/>
    </row>
    <row r="21" spans="1:11" ht="24" x14ac:dyDescent="0.3">
      <c r="A21" s="46" t="s">
        <v>84</v>
      </c>
      <c r="B21" s="47" t="s">
        <v>110</v>
      </c>
      <c r="C21" s="48" t="s">
        <v>111</v>
      </c>
      <c r="D21" s="47" t="s">
        <v>112</v>
      </c>
      <c r="E21" s="44" t="s">
        <v>17</v>
      </c>
      <c r="F21" s="50"/>
      <c r="G21" s="44">
        <v>7</v>
      </c>
      <c r="H21" s="53">
        <f t="shared" si="0"/>
        <v>0</v>
      </c>
      <c r="I21" s="36"/>
    </row>
    <row r="22" spans="1:11" x14ac:dyDescent="0.3">
      <c r="A22" s="46" t="s">
        <v>85</v>
      </c>
      <c r="B22" s="47" t="s">
        <v>86</v>
      </c>
      <c r="C22" s="48" t="s">
        <v>87</v>
      </c>
      <c r="D22" s="47" t="s">
        <v>88</v>
      </c>
      <c r="E22" s="44" t="s">
        <v>17</v>
      </c>
      <c r="F22" s="50"/>
      <c r="G22" s="44">
        <v>50</v>
      </c>
      <c r="H22" s="53">
        <f t="shared" si="0"/>
        <v>0</v>
      </c>
      <c r="I22" s="36"/>
    </row>
    <row r="23" spans="1:11" x14ac:dyDescent="0.3">
      <c r="A23" s="23" t="s">
        <v>89</v>
      </c>
      <c r="B23" s="24" t="s">
        <v>90</v>
      </c>
      <c r="C23" s="25" t="s">
        <v>91</v>
      </c>
      <c r="D23" s="24" t="s">
        <v>92</v>
      </c>
      <c r="E23" s="44" t="s">
        <v>17</v>
      </c>
      <c r="F23" s="50"/>
      <c r="G23" s="44">
        <v>14</v>
      </c>
      <c r="H23" s="53">
        <f t="shared" si="0"/>
        <v>0</v>
      </c>
      <c r="I23" s="36"/>
    </row>
    <row r="24" spans="1:11" x14ac:dyDescent="0.3">
      <c r="A24" s="23" t="s">
        <v>93</v>
      </c>
      <c r="B24" s="24" t="s">
        <v>94</v>
      </c>
      <c r="C24" s="25" t="s">
        <v>95</v>
      </c>
      <c r="D24" s="24" t="s">
        <v>96</v>
      </c>
      <c r="E24" s="44" t="s">
        <v>17</v>
      </c>
      <c r="F24" s="50"/>
      <c r="G24" s="44">
        <v>7</v>
      </c>
      <c r="H24" s="53">
        <f t="shared" si="0"/>
        <v>0</v>
      </c>
      <c r="I24" s="36"/>
    </row>
    <row r="25" spans="1:11" x14ac:dyDescent="0.3">
      <c r="A25" s="23" t="s">
        <v>97</v>
      </c>
      <c r="B25" s="24" t="s">
        <v>98</v>
      </c>
      <c r="C25" s="25" t="s">
        <v>99</v>
      </c>
      <c r="D25" s="24" t="s">
        <v>96</v>
      </c>
      <c r="E25" s="44" t="s">
        <v>17</v>
      </c>
      <c r="F25" s="50"/>
      <c r="G25" s="44">
        <v>53</v>
      </c>
      <c r="H25" s="53">
        <f t="shared" si="0"/>
        <v>0</v>
      </c>
      <c r="I25" s="36"/>
    </row>
    <row r="26" spans="1:11" x14ac:dyDescent="0.3">
      <c r="A26" s="23" t="s">
        <v>100</v>
      </c>
      <c r="B26" s="24" t="s">
        <v>101</v>
      </c>
      <c r="C26" s="25" t="s">
        <v>102</v>
      </c>
      <c r="D26" s="24" t="s">
        <v>103</v>
      </c>
      <c r="E26" s="44" t="s">
        <v>17</v>
      </c>
      <c r="F26" s="50"/>
      <c r="G26" s="44">
        <v>28</v>
      </c>
      <c r="H26" s="53">
        <f t="shared" si="0"/>
        <v>0</v>
      </c>
      <c r="I26" s="36"/>
    </row>
    <row r="27" spans="1:11" ht="12.6" thickBot="1" x14ac:dyDescent="0.35">
      <c r="A27" s="32" t="s">
        <v>104</v>
      </c>
      <c r="B27" s="33" t="s">
        <v>105</v>
      </c>
      <c r="C27" s="34" t="s">
        <v>106</v>
      </c>
      <c r="D27" s="33" t="s">
        <v>107</v>
      </c>
      <c r="E27" s="45" t="s">
        <v>108</v>
      </c>
      <c r="F27" s="51"/>
      <c r="G27" s="45">
        <v>28</v>
      </c>
      <c r="H27" s="54">
        <f t="shared" si="0"/>
        <v>0</v>
      </c>
      <c r="I27" s="37"/>
    </row>
    <row r="28" spans="1:11" ht="13.2" thickBot="1" x14ac:dyDescent="0.35">
      <c r="A28" s="61" t="s">
        <v>18</v>
      </c>
      <c r="B28" s="62"/>
      <c r="C28" s="62"/>
      <c r="D28" s="62"/>
      <c r="E28" s="63"/>
      <c r="F28" s="42"/>
      <c r="G28" s="26"/>
      <c r="H28" s="27">
        <f>SUM(H3:H27)</f>
        <v>0</v>
      </c>
      <c r="I28" s="28"/>
    </row>
    <row r="29" spans="1:11" x14ac:dyDescent="0.3">
      <c r="A29" s="21"/>
      <c r="B29" s="21"/>
      <c r="C29" s="21"/>
      <c r="D29" s="21"/>
      <c r="E29" s="21"/>
      <c r="F29" s="21"/>
      <c r="G29" s="21"/>
      <c r="H29" s="21"/>
      <c r="I29" s="21"/>
    </row>
  </sheetData>
  <mergeCells count="2">
    <mergeCell ref="A1:I1"/>
    <mergeCell ref="A28:E28"/>
  </mergeCells>
  <dataValidations count="1">
    <dataValidation type="decimal" operator="greaterThan" allowBlank="1" showInputMessage="1" showErrorMessage="1" sqref="H3:H27" xr:uid="{4984850C-C578-4C2A-9228-A76D5BCC765C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2109d86d062c700037fe7ebf9f5056a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b9d44f109838fe7fd2eaca7f8439becc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CEAD40-7B4D-472B-AD8A-CFD74B158822}">
  <ds:schemaRefs>
    <ds:schemaRef ds:uri="http://purl.org/dc/terms/"/>
    <ds:schemaRef ds:uri="21df20f2-8844-4393-adda-8290740aa78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5b4918c-ae08-4675-b3b6-f59c1a5ce31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6CE807-E2B7-4760-8D11-99AC30642DC7}"/>
</file>

<file path=customXml/itemProps3.xml><?xml version="1.0" encoding="utf-8"?>
<ds:datastoreItem xmlns:ds="http://schemas.openxmlformats.org/officeDocument/2006/customXml" ds:itemID="{7F8E85CB-C686-404A-A06C-323A6C52F5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P2 Woonaccessoires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Sonja Bercx</dc:creator>
  <cp:keywords/>
  <dc:description/>
  <cp:lastModifiedBy>Stijn Kühne</cp:lastModifiedBy>
  <cp:revision/>
  <dcterms:created xsi:type="dcterms:W3CDTF">2021-09-14T10:45:26Z</dcterms:created>
  <dcterms:modified xsi:type="dcterms:W3CDTF">2025-09-23T16:12:12Z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