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B\CLVD Dropbox\SpecifiQ\01 - Projecten\25034 Herintroductietraject Donker Pimpernelblauwtje N2000-gebied\01 Aanbesteding\01 Inschrijvingsleidraad\Bijlages\"/>
    </mc:Choice>
  </mc:AlternateContent>
  <xr:revisionPtr revIDLastSave="0" documentId="13_ncr:1_{BE785247-B079-486E-B387-90613C8B17E9}" xr6:coauthVersionLast="47" xr6:coauthVersionMax="47" xr10:uidLastSave="{00000000-0000-0000-0000-000000000000}"/>
  <bookViews>
    <workbookView xWindow="-108" yWindow="-108" windowWidth="23256" windowHeight="12456" xr2:uid="{13A9F255-50E2-4C32-A0A6-E8C277BF159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1" i="1"/>
  <c r="F100" i="1"/>
  <c r="F98" i="1"/>
  <c r="F97" i="1"/>
  <c r="F96" i="1"/>
  <c r="F94" i="1"/>
  <c r="F93" i="1"/>
  <c r="F92" i="1"/>
  <c r="F90" i="1"/>
  <c r="F89" i="1"/>
  <c r="F88" i="1"/>
  <c r="F85" i="1"/>
  <c r="F84" i="1"/>
  <c r="F83" i="1"/>
  <c r="F81" i="1"/>
  <c r="F80" i="1"/>
  <c r="F79" i="1"/>
  <c r="F77" i="1"/>
  <c r="F76" i="1"/>
  <c r="F75" i="1"/>
  <c r="F73" i="1"/>
  <c r="F72" i="1"/>
  <c r="F71" i="1"/>
  <c r="F69" i="1"/>
  <c r="F67" i="1"/>
  <c r="F66" i="1"/>
  <c r="F65" i="1"/>
  <c r="F64" i="1"/>
  <c r="F62" i="1"/>
  <c r="F61" i="1"/>
  <c r="F60" i="1"/>
  <c r="F58" i="1"/>
  <c r="F57" i="1"/>
  <c r="F56" i="1"/>
  <c r="F50" i="1"/>
  <c r="F49" i="1"/>
  <c r="F48" i="1"/>
  <c r="F46" i="1"/>
  <c r="F45" i="1"/>
  <c r="F44" i="1"/>
  <c r="F42" i="1"/>
  <c r="F41" i="1"/>
  <c r="F40" i="1"/>
  <c r="F38" i="1"/>
  <c r="F37" i="1"/>
  <c r="F36" i="1"/>
  <c r="F33" i="1"/>
  <c r="F32" i="1"/>
  <c r="F31" i="1"/>
  <c r="F29" i="1"/>
  <c r="F28" i="1"/>
  <c r="F27" i="1"/>
  <c r="F25" i="1"/>
  <c r="F24" i="1"/>
  <c r="F23" i="1"/>
  <c r="F21" i="1"/>
  <c r="F20" i="1"/>
  <c r="F19" i="1"/>
  <c r="F16" i="1"/>
  <c r="F15" i="1"/>
  <c r="F14" i="1"/>
  <c r="F11" i="1"/>
  <c r="F10" i="1"/>
  <c r="F9" i="1"/>
  <c r="F13" i="1" s="1"/>
  <c r="F54" i="1"/>
  <c r="F53" i="1"/>
  <c r="F52" i="1"/>
  <c r="F104" i="1" l="1"/>
  <c r="F87" i="1"/>
  <c r="F105" i="1" l="1"/>
</calcChain>
</file>

<file path=xl/sharedStrings.xml><?xml version="1.0" encoding="utf-8"?>
<sst xmlns="http://schemas.openxmlformats.org/spreadsheetml/2006/main" count="137" uniqueCount="51">
  <si>
    <t>Provincie Noord-Brabant</t>
  </si>
  <si>
    <t>Invulinstructie:</t>
  </si>
  <si>
    <t>U dient alleen de gele cellen in te vullen.</t>
  </si>
  <si>
    <t xml:space="preserve">Handtekening: </t>
  </si>
  <si>
    <t>Herintroductietraject Donker Pimpernelblauwtje N2000-gebied Vlijmens Ven</t>
  </si>
  <si>
    <t>Totaal inschrijfprijs</t>
  </si>
  <si>
    <t>Uurtarief</t>
  </si>
  <si>
    <t>Functie:</t>
  </si>
  <si>
    <t>Inschrijver:</t>
  </si>
  <si>
    <t xml:space="preserve">Naam rechtgeldige vertegenwoordiger </t>
  </si>
  <si>
    <t>Datum</t>
  </si>
  <si>
    <t>Fase</t>
  </si>
  <si>
    <t>Productomschrijving</t>
  </si>
  <si>
    <t>Niveau</t>
  </si>
  <si>
    <t>Aantal uur</t>
  </si>
  <si>
    <t>Kosten</t>
  </si>
  <si>
    <t>Plan van Aanpak</t>
  </si>
  <si>
    <t>senior</t>
  </si>
  <si>
    <t>medior</t>
  </si>
  <si>
    <t>junior</t>
  </si>
  <si>
    <t>Overige kosten</t>
  </si>
  <si>
    <t>Subtotaal Fase 1</t>
  </si>
  <si>
    <t>1. Kennisprogramma Fase 2</t>
  </si>
  <si>
    <t>2. Uitvoering onderzoek en rapportage</t>
  </si>
  <si>
    <t xml:space="preserve">a. Ecologie vlinder, mier, plant </t>
  </si>
  <si>
    <t>b. Eisen aan te introduceren vlinders en leefgebied</t>
  </si>
  <si>
    <t>c. Monitoring habitat: ronde 1, nulmeting plant en mier</t>
  </si>
  <si>
    <t>d. Uitwerking maatregelen robuust leefgebied, in afstemming met lopende initiatieven, go-no go-criteria</t>
  </si>
  <si>
    <t>e. Overige ecologische kennisleemten (aantal onderzoeken en onderwerp te benoemen door inschrijver)</t>
  </si>
  <si>
    <t>- onderzoek 1:</t>
  </si>
  <si>
    <t>- onderzoek 2:</t>
  </si>
  <si>
    <t>- onderzoek 3:</t>
  </si>
  <si>
    <t>- onderzoek 4:</t>
  </si>
  <si>
    <t>- onderzoek 5:</t>
  </si>
  <si>
    <t>f. Juridische en organisatorische kennisleemten</t>
  </si>
  <si>
    <t>g. Conclusies en aanbevelingen fase 2, Go-NoGo-criteria</t>
  </si>
  <si>
    <t>Subtotaal Fase 2</t>
  </si>
  <si>
    <t>1. Plan van aanpak Fase 3</t>
  </si>
  <si>
    <t>2. Ecologische begeleiding uitvoeringsfase, inbrengen kennis (stelpost)</t>
  </si>
  <si>
    <t>3. Monitoring habitat: ronde 2 (plant en mier) en tussentijdse evaluatie</t>
  </si>
  <si>
    <t>4. Concept-herintroductieplan</t>
  </si>
  <si>
    <t>5. Concept- monitoringplan herintroductie</t>
  </si>
  <si>
    <t>6. Conclusies en aanbevelingen fase 3, Go-NoGo-criteria</t>
  </si>
  <si>
    <t>Subtotaal Fase 3</t>
  </si>
  <si>
    <t>1. Uitvoering daadwerkelijke herintroductie</t>
  </si>
  <si>
    <t>2. Jaarlijkse monitoring populatie donker pimpernelblauwtje</t>
  </si>
  <si>
    <t>3. Monitoring habitat: ronde3 (plant en mier) + eindevaluatie</t>
  </si>
  <si>
    <t>4. Eindevaluatie project, stavaza 2032 en doorkijk naar toekomst.</t>
  </si>
  <si>
    <t>Subtotaal Fase 4</t>
  </si>
  <si>
    <t>Let op voor deze opdracht geldt een plafondbedrag van € 900.000,-</t>
  </si>
  <si>
    <t>Ondertekening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</si>
</sst>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8" xfId="0" applyFont="1" applyBorder="1" applyAlignment="1">
      <alignment horizontal="center"/>
    </xf>
    <xf numFmtId="0" fontId="4" fillId="0" borderId="12" xfId="0" applyFon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left" vertical="top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left" vertical="top"/>
    </xf>
    <xf numFmtId="0" fontId="0" fillId="0" borderId="1" xfId="0" applyBorder="1"/>
    <xf numFmtId="0" fontId="0" fillId="3" borderId="1" xfId="0" applyFill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30" xfId="0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3" borderId="32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0" fillId="3" borderId="33" xfId="0" applyFill="1" applyBorder="1" applyAlignment="1">
      <alignment horizontal="center"/>
    </xf>
    <xf numFmtId="0" fontId="0" fillId="0" borderId="26" xfId="0" quotePrefix="1" applyBorder="1" applyAlignment="1">
      <alignment wrapText="1"/>
    </xf>
    <xf numFmtId="0" fontId="0" fillId="0" borderId="33" xfId="0" applyBorder="1" applyAlignment="1">
      <alignment horizontal="center"/>
    </xf>
    <xf numFmtId="0" fontId="0" fillId="5" borderId="5" xfId="0" applyFill="1" applyBorder="1" applyAlignment="1">
      <alignment horizontal="left" vertical="top"/>
    </xf>
    <xf numFmtId="0" fontId="0" fillId="5" borderId="23" xfId="0" applyFill="1" applyBorder="1" applyAlignment="1">
      <alignment horizontal="left" vertical="top"/>
    </xf>
    <xf numFmtId="0" fontId="0" fillId="5" borderId="7" xfId="0" applyFill="1" applyBorder="1" applyAlignment="1">
      <alignment horizontal="left"/>
    </xf>
    <xf numFmtId="0" fontId="4" fillId="6" borderId="4" xfId="0" applyFont="1" applyFill="1" applyBorder="1"/>
    <xf numFmtId="0" fontId="0" fillId="6" borderId="4" xfId="0" applyFill="1" applyBorder="1" applyAlignment="1">
      <alignment horizontal="left" vertical="top"/>
    </xf>
    <xf numFmtId="0" fontId="0" fillId="6" borderId="23" xfId="0" applyFill="1" applyBorder="1" applyAlignment="1">
      <alignment horizontal="left" vertical="top"/>
    </xf>
    <xf numFmtId="0" fontId="0" fillId="6" borderId="7" xfId="0" applyFill="1" applyBorder="1" applyAlignment="1">
      <alignment horizontal="center"/>
    </xf>
    <xf numFmtId="0" fontId="0" fillId="4" borderId="17" xfId="0" applyFill="1" applyBorder="1" applyAlignment="1">
      <alignment horizontal="left" vertical="top"/>
    </xf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left" vertical="top"/>
    </xf>
    <xf numFmtId="0" fontId="0" fillId="4" borderId="21" xfId="0" applyFill="1" applyBorder="1" applyAlignment="1">
      <alignment horizontal="center"/>
    </xf>
    <xf numFmtId="0" fontId="0" fillId="4" borderId="24" xfId="0" applyFill="1" applyBorder="1" applyAlignment="1">
      <alignment horizontal="left" vertical="top"/>
    </xf>
    <xf numFmtId="0" fontId="0" fillId="4" borderId="0" xfId="0" applyFill="1" applyAlignment="1">
      <alignment horizontal="center"/>
    </xf>
    <xf numFmtId="0" fontId="0" fillId="3" borderId="42" xfId="0" applyFill="1" applyBorder="1" applyAlignment="1">
      <alignment vertical="top"/>
    </xf>
    <xf numFmtId="0" fontId="0" fillId="3" borderId="30" xfId="0" applyFill="1" applyBorder="1" applyAlignment="1">
      <alignment vertical="top"/>
    </xf>
    <xf numFmtId="0" fontId="0" fillId="3" borderId="43" xfId="0" applyFill="1" applyBorder="1" applyAlignment="1">
      <alignment vertical="top"/>
    </xf>
    <xf numFmtId="0" fontId="0" fillId="4" borderId="34" xfId="0" applyFill="1" applyBorder="1" applyAlignment="1">
      <alignment horizontal="left" vertical="top"/>
    </xf>
    <xf numFmtId="164" fontId="0" fillId="0" borderId="18" xfId="0" applyNumberFormat="1" applyBorder="1"/>
    <xf numFmtId="164" fontId="0" fillId="0" borderId="21" xfId="0" applyNumberFormat="1" applyBorder="1"/>
    <xf numFmtId="164" fontId="0" fillId="4" borderId="4" xfId="0" applyNumberFormat="1" applyFill="1" applyBorder="1"/>
    <xf numFmtId="164" fontId="4" fillId="6" borderId="8" xfId="0" applyNumberFormat="1" applyFont="1" applyFill="1" applyBorder="1"/>
    <xf numFmtId="164" fontId="0" fillId="0" borderId="14" xfId="0" applyNumberFormat="1" applyBorder="1"/>
    <xf numFmtId="164" fontId="0" fillId="3" borderId="3" xfId="0" applyNumberFormat="1" applyFill="1" applyBorder="1"/>
    <xf numFmtId="164" fontId="0" fillId="0" borderId="26" xfId="0" applyNumberFormat="1" applyBorder="1"/>
    <xf numFmtId="164" fontId="0" fillId="0" borderId="19" xfId="0" applyNumberFormat="1" applyBorder="1"/>
    <xf numFmtId="164" fontId="6" fillId="4" borderId="28" xfId="0" applyNumberFormat="1" applyFont="1" applyFill="1" applyBorder="1"/>
    <xf numFmtId="164" fontId="0" fillId="3" borderId="18" xfId="0" applyNumberFormat="1" applyFill="1" applyBorder="1"/>
    <xf numFmtId="164" fontId="0" fillId="0" borderId="16" xfId="0" applyNumberFormat="1" applyBorder="1"/>
    <xf numFmtId="164" fontId="4" fillId="5" borderId="4" xfId="0" applyNumberFormat="1" applyFont="1" applyFill="1" applyBorder="1" applyAlignment="1">
      <alignment horizontal="left"/>
    </xf>
    <xf numFmtId="0" fontId="4" fillId="3" borderId="4" xfId="0" applyFont="1" applyFill="1" applyBorder="1"/>
    <xf numFmtId="14" fontId="1" fillId="2" borderId="0" xfId="0" applyNumberFormat="1" applyFont="1" applyFill="1"/>
    <xf numFmtId="0" fontId="0" fillId="0" borderId="9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164" fontId="0" fillId="0" borderId="11" xfId="0" applyNumberFormat="1" applyBorder="1"/>
    <xf numFmtId="164" fontId="0" fillId="0" borderId="13" xfId="0" applyNumberFormat="1" applyBorder="1"/>
    <xf numFmtId="164" fontId="0" fillId="0" borderId="45" xfId="0" applyNumberFormat="1" applyBorder="1"/>
    <xf numFmtId="0" fontId="0" fillId="6" borderId="24" xfId="0" applyFill="1" applyBorder="1" applyAlignment="1">
      <alignment horizontal="left" vertical="top"/>
    </xf>
    <xf numFmtId="0" fontId="0" fillId="6" borderId="0" xfId="0" applyFill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3" borderId="6" xfId="0" applyFill="1" applyBorder="1" applyAlignment="1">
      <alignment horizontal="left" vertical="top"/>
    </xf>
    <xf numFmtId="164" fontId="0" fillId="4" borderId="5" xfId="0" applyNumberFormat="1" applyFill="1" applyBorder="1"/>
    <xf numFmtId="0" fontId="0" fillId="3" borderId="7" xfId="0" applyFill="1" applyBorder="1" applyAlignment="1">
      <alignment horizontal="left" vertical="top"/>
    </xf>
    <xf numFmtId="0" fontId="0" fillId="3" borderId="29" xfId="0" applyFill="1" applyBorder="1" applyAlignment="1">
      <alignment horizontal="left" vertical="top"/>
    </xf>
    <xf numFmtId="0" fontId="0" fillId="3" borderId="40" xfId="0" applyFill="1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quotePrefix="1" applyBorder="1" applyAlignment="1">
      <alignment horizontal="left" vertical="top" wrapText="1"/>
    </xf>
    <xf numFmtId="0" fontId="0" fillId="0" borderId="14" xfId="0" quotePrefix="1" applyBorder="1" applyAlignment="1">
      <alignment horizontal="left" vertical="top" wrapText="1"/>
    </xf>
    <xf numFmtId="0" fontId="0" fillId="0" borderId="25" xfId="0" quotePrefix="1" applyBorder="1" applyAlignment="1">
      <alignment horizontal="left" vertical="top" wrapText="1"/>
    </xf>
    <xf numFmtId="0" fontId="0" fillId="0" borderId="12" xfId="0" quotePrefix="1" applyBorder="1" applyAlignment="1">
      <alignment horizontal="left" vertical="top" wrapText="1"/>
    </xf>
    <xf numFmtId="0" fontId="0" fillId="0" borderId="12" xfId="0" quotePrefix="1" applyBorder="1" applyAlignment="1">
      <alignment horizontal="left" vertical="top"/>
    </xf>
    <xf numFmtId="0" fontId="0" fillId="0" borderId="14" xfId="0" quotePrefix="1" applyBorder="1" applyAlignment="1">
      <alignment horizontal="left" vertical="top"/>
    </xf>
    <xf numFmtId="0" fontId="0" fillId="0" borderId="25" xfId="0" quotePrefix="1" applyBorder="1" applyAlignment="1">
      <alignment horizontal="left" vertical="top"/>
    </xf>
    <xf numFmtId="0" fontId="4" fillId="0" borderId="1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2" fillId="4" borderId="36" xfId="0" applyFont="1" applyFill="1" applyBorder="1" applyAlignment="1" applyProtection="1">
      <alignment horizontal="center"/>
      <protection locked="0"/>
    </xf>
    <xf numFmtId="0" fontId="2" fillId="4" borderId="37" xfId="0" applyFont="1" applyFill="1" applyBorder="1" applyAlignment="1" applyProtection="1">
      <alignment horizontal="center"/>
      <protection locked="0"/>
    </xf>
    <xf numFmtId="0" fontId="2" fillId="4" borderId="35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0" fillId="4" borderId="39" xfId="0" applyFill="1" applyBorder="1" applyAlignment="1" applyProtection="1">
      <alignment horizontal="center"/>
      <protection locked="0"/>
    </xf>
    <xf numFmtId="0" fontId="0" fillId="4" borderId="40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700B-7C19-4E8B-A499-D0B03AF8C2B2}">
  <dimension ref="A1:T114"/>
  <sheetViews>
    <sheetView tabSelected="1" topLeftCell="A91" zoomScaleNormal="100" workbookViewId="0">
      <selection activeCell="I107" sqref="I107"/>
    </sheetView>
  </sheetViews>
  <sheetFormatPr defaultRowHeight="14.4" x14ac:dyDescent="0.3"/>
  <cols>
    <col min="1" max="1" width="8.88671875" customWidth="1"/>
    <col min="2" max="2" width="42.77734375" customWidth="1"/>
    <col min="3" max="3" width="9.33203125" customWidth="1"/>
    <col min="4" max="4" width="11.21875" customWidth="1"/>
    <col min="5" max="5" width="10.33203125" customWidth="1"/>
    <col min="6" max="6" width="12" customWidth="1"/>
    <col min="13" max="13" width="37.33203125" customWidth="1"/>
    <col min="14" max="19" width="8.88671875" hidden="1" customWidth="1"/>
    <col min="20" max="20" width="0.77734375" customWidth="1"/>
  </cols>
  <sheetData>
    <row r="1" spans="1:20" x14ac:dyDescent="0.3">
      <c r="A1" s="1" t="s">
        <v>0</v>
      </c>
      <c r="B1" s="2"/>
      <c r="C1" s="3"/>
      <c r="D1" s="2"/>
    </row>
    <row r="2" spans="1:20" x14ac:dyDescent="0.3">
      <c r="A2" s="1" t="s">
        <v>4</v>
      </c>
      <c r="B2" s="2"/>
      <c r="C2" s="3"/>
      <c r="D2" s="2"/>
    </row>
    <row r="3" spans="1:20" x14ac:dyDescent="0.3">
      <c r="A3" s="65">
        <v>45925</v>
      </c>
      <c r="B3" s="2"/>
      <c r="C3" s="3"/>
      <c r="D3" s="2"/>
    </row>
    <row r="4" spans="1:20" x14ac:dyDescent="0.3">
      <c r="A4" s="2"/>
      <c r="B4" s="2"/>
      <c r="C4" s="3"/>
      <c r="D4" s="2"/>
    </row>
    <row r="5" spans="1:20" x14ac:dyDescent="0.3">
      <c r="A5" s="1" t="s">
        <v>1</v>
      </c>
      <c r="B5" s="2"/>
      <c r="C5" s="3"/>
      <c r="D5" s="2"/>
    </row>
    <row r="6" spans="1:20" x14ac:dyDescent="0.3">
      <c r="A6" s="2" t="s">
        <v>2</v>
      </c>
      <c r="B6" s="2"/>
      <c r="C6" s="3"/>
      <c r="D6" s="2"/>
    </row>
    <row r="7" spans="1:20" ht="15" thickBot="1" x14ac:dyDescent="0.35">
      <c r="A7" s="2"/>
      <c r="B7" s="2"/>
      <c r="C7" s="3"/>
      <c r="D7" s="2"/>
    </row>
    <row r="8" spans="1:20" ht="15" thickBot="1" x14ac:dyDescent="0.35">
      <c r="A8" s="4" t="s">
        <v>11</v>
      </c>
      <c r="B8" s="5" t="s">
        <v>12</v>
      </c>
      <c r="C8" s="6" t="s">
        <v>13</v>
      </c>
      <c r="D8" s="7" t="s">
        <v>6</v>
      </c>
      <c r="E8" s="8" t="s">
        <v>14</v>
      </c>
      <c r="F8" s="9" t="s">
        <v>15</v>
      </c>
      <c r="R8" s="10"/>
      <c r="S8" s="10"/>
      <c r="T8" s="11"/>
    </row>
    <row r="9" spans="1:20" x14ac:dyDescent="0.3">
      <c r="A9" s="12">
        <v>1</v>
      </c>
      <c r="B9" s="81" t="s">
        <v>16</v>
      </c>
      <c r="C9" s="13" t="s">
        <v>17</v>
      </c>
      <c r="D9" s="42"/>
      <c r="E9" s="43"/>
      <c r="F9" s="52">
        <f>D9*E9</f>
        <v>0</v>
      </c>
      <c r="R9" s="10"/>
      <c r="S9" s="10"/>
      <c r="T9" s="11"/>
    </row>
    <row r="10" spans="1:20" x14ac:dyDescent="0.3">
      <c r="A10" s="14"/>
      <c r="B10" s="82"/>
      <c r="C10" s="15" t="s">
        <v>18</v>
      </c>
      <c r="D10" s="44"/>
      <c r="E10" s="45"/>
      <c r="F10" s="53">
        <f>D10*E10</f>
        <v>0</v>
      </c>
      <c r="R10" s="10"/>
      <c r="S10" s="10"/>
      <c r="T10" s="11"/>
    </row>
    <row r="11" spans="1:20" x14ac:dyDescent="0.3">
      <c r="A11" s="14"/>
      <c r="B11" s="83"/>
      <c r="C11" s="15" t="s">
        <v>19</v>
      </c>
      <c r="D11" s="44"/>
      <c r="E11" s="45"/>
      <c r="F11" s="53">
        <f>D11*E11</f>
        <v>0</v>
      </c>
      <c r="R11" s="10"/>
      <c r="S11" s="10"/>
      <c r="T11" s="11"/>
    </row>
    <row r="12" spans="1:20" ht="15" thickBot="1" x14ac:dyDescent="0.35">
      <c r="A12" s="14"/>
      <c r="B12" s="16" t="s">
        <v>20</v>
      </c>
      <c r="C12" s="17"/>
      <c r="D12" s="18"/>
      <c r="E12" s="19"/>
      <c r="F12" s="54"/>
      <c r="R12" s="10"/>
      <c r="S12" s="10"/>
      <c r="T12" s="11"/>
    </row>
    <row r="13" spans="1:20" ht="15" thickBot="1" x14ac:dyDescent="0.35">
      <c r="A13" s="20"/>
      <c r="B13" s="38" t="s">
        <v>21</v>
      </c>
      <c r="C13" s="39"/>
      <c r="D13" s="72"/>
      <c r="E13" s="73"/>
      <c r="F13" s="55">
        <f>SUM(F9:F12)</f>
        <v>0</v>
      </c>
      <c r="R13" s="10"/>
      <c r="S13" s="10"/>
      <c r="T13" s="11"/>
    </row>
    <row r="14" spans="1:20" x14ac:dyDescent="0.3">
      <c r="A14" s="12">
        <v>2</v>
      </c>
      <c r="B14" s="81" t="s">
        <v>22</v>
      </c>
      <c r="C14" s="66" t="s">
        <v>17</v>
      </c>
      <c r="D14" s="42"/>
      <c r="E14" s="74"/>
      <c r="F14" s="69">
        <f>D14*E14</f>
        <v>0</v>
      </c>
    </row>
    <row r="15" spans="1:20" x14ac:dyDescent="0.3">
      <c r="A15" s="14"/>
      <c r="B15" s="82"/>
      <c r="C15" s="67" t="s">
        <v>18</v>
      </c>
      <c r="D15" s="44"/>
      <c r="E15" s="75"/>
      <c r="F15" s="70">
        <f>D15*E15</f>
        <v>0</v>
      </c>
    </row>
    <row r="16" spans="1:20" x14ac:dyDescent="0.3">
      <c r="A16" s="14"/>
      <c r="B16" s="83"/>
      <c r="C16" s="68" t="s">
        <v>19</v>
      </c>
      <c r="D16" s="44"/>
      <c r="E16" s="75"/>
      <c r="F16" s="71">
        <f>D16*E16</f>
        <v>0</v>
      </c>
    </row>
    <row r="17" spans="1:6" ht="15" thickBot="1" x14ac:dyDescent="0.35">
      <c r="A17" s="14"/>
      <c r="B17" s="16" t="s">
        <v>20</v>
      </c>
      <c r="C17" s="76"/>
      <c r="D17" s="79"/>
      <c r="E17" s="80"/>
      <c r="F17" s="77"/>
    </row>
    <row r="18" spans="1:6" ht="15" thickBot="1" x14ac:dyDescent="0.35">
      <c r="A18" s="14"/>
      <c r="B18" s="22" t="s">
        <v>23</v>
      </c>
      <c r="C18" s="23"/>
      <c r="D18" s="78"/>
      <c r="E18" s="19"/>
      <c r="F18" s="57"/>
    </row>
    <row r="19" spans="1:6" x14ac:dyDescent="0.3">
      <c r="A19" s="14"/>
      <c r="B19" s="81" t="s">
        <v>24</v>
      </c>
      <c r="C19" s="21" t="s">
        <v>17</v>
      </c>
      <c r="D19" s="46"/>
      <c r="E19" s="47"/>
      <c r="F19" s="56">
        <f>D19*E19</f>
        <v>0</v>
      </c>
    </row>
    <row r="20" spans="1:6" x14ac:dyDescent="0.3">
      <c r="A20" s="14"/>
      <c r="B20" s="82"/>
      <c r="C20" s="24" t="s">
        <v>18</v>
      </c>
      <c r="D20" s="44"/>
      <c r="E20" s="45"/>
      <c r="F20" s="58">
        <f>D20*E20</f>
        <v>0</v>
      </c>
    </row>
    <row r="21" spans="1:6" x14ac:dyDescent="0.3">
      <c r="A21" s="14"/>
      <c r="B21" s="83"/>
      <c r="C21" s="25" t="s">
        <v>19</v>
      </c>
      <c r="D21" s="44"/>
      <c r="E21" s="45"/>
      <c r="F21" s="59">
        <f>D21*E21</f>
        <v>0</v>
      </c>
    </row>
    <row r="22" spans="1:6" ht="15" thickBot="1" x14ac:dyDescent="0.35">
      <c r="A22" s="14"/>
      <c r="B22" s="16" t="s">
        <v>20</v>
      </c>
      <c r="C22" s="17"/>
      <c r="D22" s="18"/>
      <c r="E22" s="19"/>
      <c r="F22" s="54"/>
    </row>
    <row r="23" spans="1:6" x14ac:dyDescent="0.3">
      <c r="A23" s="14"/>
      <c r="B23" s="81" t="s">
        <v>25</v>
      </c>
      <c r="C23" s="21" t="s">
        <v>17</v>
      </c>
      <c r="D23" s="46"/>
      <c r="E23" s="47"/>
      <c r="F23" s="56">
        <f>D23*E23</f>
        <v>0</v>
      </c>
    </row>
    <row r="24" spans="1:6" x14ac:dyDescent="0.3">
      <c r="A24" s="14"/>
      <c r="B24" s="82"/>
      <c r="C24" s="24" t="s">
        <v>18</v>
      </c>
      <c r="D24" s="44"/>
      <c r="E24" s="45"/>
      <c r="F24" s="58">
        <f>D24*E24</f>
        <v>0</v>
      </c>
    </row>
    <row r="25" spans="1:6" x14ac:dyDescent="0.3">
      <c r="A25" s="14"/>
      <c r="B25" s="83"/>
      <c r="C25" s="25" t="s">
        <v>19</v>
      </c>
      <c r="D25" s="44"/>
      <c r="E25" s="45"/>
      <c r="F25" s="59">
        <f>D25*E25</f>
        <v>0</v>
      </c>
    </row>
    <row r="26" spans="1:6" ht="15" thickBot="1" x14ac:dyDescent="0.35">
      <c r="A26" s="14"/>
      <c r="B26" s="16" t="s">
        <v>20</v>
      </c>
      <c r="C26" s="17"/>
      <c r="D26" s="18"/>
      <c r="E26" s="19"/>
      <c r="F26" s="54"/>
    </row>
    <row r="27" spans="1:6" x14ac:dyDescent="0.3">
      <c r="A27" s="14"/>
      <c r="B27" s="81" t="s">
        <v>26</v>
      </c>
      <c r="C27" s="21" t="s">
        <v>17</v>
      </c>
      <c r="D27" s="46"/>
      <c r="E27" s="47"/>
      <c r="F27" s="56">
        <f>D27*E27</f>
        <v>0</v>
      </c>
    </row>
    <row r="28" spans="1:6" x14ac:dyDescent="0.3">
      <c r="A28" s="14"/>
      <c r="B28" s="82"/>
      <c r="C28" s="24" t="s">
        <v>18</v>
      </c>
      <c r="D28" s="44"/>
      <c r="E28" s="45"/>
      <c r="F28" s="58">
        <f>D28*E28</f>
        <v>0</v>
      </c>
    </row>
    <row r="29" spans="1:6" x14ac:dyDescent="0.3">
      <c r="A29" s="14"/>
      <c r="B29" s="83"/>
      <c r="C29" s="25" t="s">
        <v>19</v>
      </c>
      <c r="D29" s="44"/>
      <c r="E29" s="45"/>
      <c r="F29" s="59">
        <f>D29*E29</f>
        <v>0</v>
      </c>
    </row>
    <row r="30" spans="1:6" ht="15" thickBot="1" x14ac:dyDescent="0.35">
      <c r="A30" s="14"/>
      <c r="B30" s="16" t="s">
        <v>20</v>
      </c>
      <c r="C30" s="17"/>
      <c r="D30" s="18"/>
      <c r="E30" s="19"/>
      <c r="F30" s="54"/>
    </row>
    <row r="31" spans="1:6" ht="14.55" customHeight="1" x14ac:dyDescent="0.3">
      <c r="A31" s="14"/>
      <c r="B31" s="81" t="s">
        <v>27</v>
      </c>
      <c r="C31" s="21" t="s">
        <v>17</v>
      </c>
      <c r="D31" s="46"/>
      <c r="E31" s="47"/>
      <c r="F31" s="56">
        <f>D31*E31</f>
        <v>0</v>
      </c>
    </row>
    <row r="32" spans="1:6" x14ac:dyDescent="0.3">
      <c r="A32" s="14"/>
      <c r="B32" s="82"/>
      <c r="C32" s="24" t="s">
        <v>18</v>
      </c>
      <c r="D32" s="44"/>
      <c r="E32" s="45"/>
      <c r="F32" s="58">
        <f>D32*E32</f>
        <v>0</v>
      </c>
    </row>
    <row r="33" spans="1:6" x14ac:dyDescent="0.3">
      <c r="A33" s="14"/>
      <c r="B33" s="83"/>
      <c r="C33" s="25" t="s">
        <v>19</v>
      </c>
      <c r="D33" s="44"/>
      <c r="E33" s="45"/>
      <c r="F33" s="59">
        <f>D33*E33</f>
        <v>0</v>
      </c>
    </row>
    <row r="34" spans="1:6" ht="15" thickBot="1" x14ac:dyDescent="0.35">
      <c r="A34" s="14"/>
      <c r="B34" s="16" t="s">
        <v>20</v>
      </c>
      <c r="C34" s="26"/>
      <c r="D34" s="27"/>
      <c r="E34" s="28"/>
      <c r="F34" s="60"/>
    </row>
    <row r="35" spans="1:6" ht="43.2" x14ac:dyDescent="0.3">
      <c r="A35" s="14"/>
      <c r="B35" s="29" t="s">
        <v>28</v>
      </c>
      <c r="C35" s="30"/>
      <c r="D35" s="31"/>
      <c r="E35" s="32"/>
      <c r="F35" s="61"/>
    </row>
    <row r="36" spans="1:6" x14ac:dyDescent="0.3">
      <c r="A36" s="14"/>
      <c r="B36" s="84" t="s">
        <v>29</v>
      </c>
      <c r="C36" s="21" t="s">
        <v>17</v>
      </c>
      <c r="D36" s="46"/>
      <c r="E36" s="47"/>
      <c r="F36" s="56">
        <f>D36*E36</f>
        <v>0</v>
      </c>
    </row>
    <row r="37" spans="1:6" x14ac:dyDescent="0.3">
      <c r="A37" s="14"/>
      <c r="B37" s="85"/>
      <c r="C37" s="24" t="s">
        <v>18</v>
      </c>
      <c r="D37" s="44"/>
      <c r="E37" s="45"/>
      <c r="F37" s="58">
        <f>D37*E37</f>
        <v>0</v>
      </c>
    </row>
    <row r="38" spans="1:6" x14ac:dyDescent="0.3">
      <c r="A38" s="14"/>
      <c r="B38" s="86"/>
      <c r="C38" s="25" t="s">
        <v>19</v>
      </c>
      <c r="D38" s="44"/>
      <c r="E38" s="45"/>
      <c r="F38" s="59">
        <f>D38*E38</f>
        <v>0</v>
      </c>
    </row>
    <row r="39" spans="1:6" ht="15" thickBot="1" x14ac:dyDescent="0.35">
      <c r="A39" s="14"/>
      <c r="B39" s="16" t="s">
        <v>20</v>
      </c>
      <c r="C39" s="17"/>
      <c r="D39" s="18"/>
      <c r="E39" s="19"/>
      <c r="F39" s="54"/>
    </row>
    <row r="40" spans="1:6" x14ac:dyDescent="0.3">
      <c r="A40" s="14"/>
      <c r="B40" s="88" t="s">
        <v>30</v>
      </c>
      <c r="C40" s="21" t="s">
        <v>17</v>
      </c>
      <c r="D40" s="46"/>
      <c r="E40" s="47"/>
      <c r="F40" s="56">
        <f>D40*E40</f>
        <v>0</v>
      </c>
    </row>
    <row r="41" spans="1:6" x14ac:dyDescent="0.3">
      <c r="A41" s="14"/>
      <c r="B41" s="89"/>
      <c r="C41" s="24" t="s">
        <v>18</v>
      </c>
      <c r="D41" s="44"/>
      <c r="E41" s="45"/>
      <c r="F41" s="58">
        <f>D41*E41</f>
        <v>0</v>
      </c>
    </row>
    <row r="42" spans="1:6" x14ac:dyDescent="0.3">
      <c r="A42" s="14"/>
      <c r="B42" s="90"/>
      <c r="C42" s="25" t="s">
        <v>19</v>
      </c>
      <c r="D42" s="44"/>
      <c r="E42" s="45"/>
      <c r="F42" s="59">
        <f>D42*E42</f>
        <v>0</v>
      </c>
    </row>
    <row r="43" spans="1:6" ht="15" thickBot="1" x14ac:dyDescent="0.35">
      <c r="A43" s="14"/>
      <c r="B43" s="16" t="s">
        <v>20</v>
      </c>
      <c r="C43" s="17"/>
      <c r="D43" s="18"/>
      <c r="E43" s="19"/>
      <c r="F43" s="54"/>
    </row>
    <row r="44" spans="1:6" x14ac:dyDescent="0.3">
      <c r="A44" s="14"/>
      <c r="B44" s="88" t="s">
        <v>31</v>
      </c>
      <c r="C44" s="21" t="s">
        <v>17</v>
      </c>
      <c r="D44" s="46"/>
      <c r="E44" s="47"/>
      <c r="F44" s="56">
        <f>D44*E44</f>
        <v>0</v>
      </c>
    </row>
    <row r="45" spans="1:6" x14ac:dyDescent="0.3">
      <c r="A45" s="14"/>
      <c r="B45" s="89"/>
      <c r="C45" s="24" t="s">
        <v>18</v>
      </c>
      <c r="D45" s="44"/>
      <c r="E45" s="45"/>
      <c r="F45" s="58">
        <f>D45*E45</f>
        <v>0</v>
      </c>
    </row>
    <row r="46" spans="1:6" x14ac:dyDescent="0.3">
      <c r="A46" s="14"/>
      <c r="B46" s="90"/>
      <c r="C46" s="25" t="s">
        <v>19</v>
      </c>
      <c r="D46" s="44"/>
      <c r="E46" s="45"/>
      <c r="F46" s="59">
        <f>D46*E46</f>
        <v>0</v>
      </c>
    </row>
    <row r="47" spans="1:6" ht="15" thickBot="1" x14ac:dyDescent="0.35">
      <c r="A47" s="14"/>
      <c r="B47" s="16" t="s">
        <v>20</v>
      </c>
      <c r="C47" s="17"/>
      <c r="D47" s="18"/>
      <c r="E47" s="19"/>
      <c r="F47" s="54"/>
    </row>
    <row r="48" spans="1:6" x14ac:dyDescent="0.3">
      <c r="A48" s="14"/>
      <c r="B48" s="88" t="s">
        <v>32</v>
      </c>
      <c r="C48" s="21" t="s">
        <v>17</v>
      </c>
      <c r="D48" s="46"/>
      <c r="E48" s="47"/>
      <c r="F48" s="56">
        <f>D48*E48</f>
        <v>0</v>
      </c>
    </row>
    <row r="49" spans="1:6" x14ac:dyDescent="0.3">
      <c r="A49" s="14"/>
      <c r="B49" s="89"/>
      <c r="C49" s="24" t="s">
        <v>18</v>
      </c>
      <c r="D49" s="44"/>
      <c r="E49" s="45"/>
      <c r="F49" s="58">
        <f>D49*E49</f>
        <v>0</v>
      </c>
    </row>
    <row r="50" spans="1:6" x14ac:dyDescent="0.3">
      <c r="A50" s="14"/>
      <c r="B50" s="90"/>
      <c r="C50" s="25" t="s">
        <v>19</v>
      </c>
      <c r="D50" s="44"/>
      <c r="E50" s="45"/>
      <c r="F50" s="59">
        <f>D50*E50</f>
        <v>0</v>
      </c>
    </row>
    <row r="51" spans="1:6" ht="15" thickBot="1" x14ac:dyDescent="0.35">
      <c r="A51" s="14"/>
      <c r="B51" s="16" t="s">
        <v>20</v>
      </c>
      <c r="C51" s="17"/>
      <c r="D51" s="18"/>
      <c r="E51" s="19"/>
      <c r="F51" s="54"/>
    </row>
    <row r="52" spans="1:6" x14ac:dyDescent="0.3">
      <c r="A52" s="14"/>
      <c r="B52" s="87" t="s">
        <v>33</v>
      </c>
      <c r="C52" s="21" t="s">
        <v>17</v>
      </c>
      <c r="D52" s="46"/>
      <c r="E52" s="47"/>
      <c r="F52" s="56">
        <f>SUM(D52,E52)</f>
        <v>0</v>
      </c>
    </row>
    <row r="53" spans="1:6" x14ac:dyDescent="0.3">
      <c r="A53" s="14"/>
      <c r="B53" s="85"/>
      <c r="C53" s="24" t="s">
        <v>18</v>
      </c>
      <c r="D53" s="44"/>
      <c r="E53" s="45"/>
      <c r="F53" s="58">
        <f>SUM(D53,E53)</f>
        <v>0</v>
      </c>
    </row>
    <row r="54" spans="1:6" x14ac:dyDescent="0.3">
      <c r="A54" s="14"/>
      <c r="B54" s="86"/>
      <c r="C54" s="25" t="s">
        <v>19</v>
      </c>
      <c r="D54" s="44"/>
      <c r="E54" s="45"/>
      <c r="F54" s="59">
        <f>SUM(D54,E54)</f>
        <v>0</v>
      </c>
    </row>
    <row r="55" spans="1:6" ht="15" thickBot="1" x14ac:dyDescent="0.35">
      <c r="A55" s="14"/>
      <c r="B55" s="16" t="s">
        <v>20</v>
      </c>
      <c r="C55" s="17"/>
      <c r="D55" s="18"/>
      <c r="E55" s="19"/>
      <c r="F55" s="54"/>
    </row>
    <row r="56" spans="1:6" x14ac:dyDescent="0.3">
      <c r="A56" s="14"/>
      <c r="B56" s="87" t="s">
        <v>34</v>
      </c>
      <c r="C56" s="21" t="s">
        <v>17</v>
      </c>
      <c r="D56" s="46"/>
      <c r="E56" s="47"/>
      <c r="F56" s="56">
        <f>D56*E56</f>
        <v>0</v>
      </c>
    </row>
    <row r="57" spans="1:6" x14ac:dyDescent="0.3">
      <c r="A57" s="14"/>
      <c r="B57" s="85"/>
      <c r="C57" s="24" t="s">
        <v>18</v>
      </c>
      <c r="D57" s="44"/>
      <c r="E57" s="45"/>
      <c r="F57" s="58">
        <f>D57*E57</f>
        <v>0</v>
      </c>
    </row>
    <row r="58" spans="1:6" x14ac:dyDescent="0.3">
      <c r="A58" s="14"/>
      <c r="B58" s="86"/>
      <c r="C58" s="25" t="s">
        <v>19</v>
      </c>
      <c r="D58" s="44"/>
      <c r="E58" s="45"/>
      <c r="F58" s="59">
        <f>D58*E58</f>
        <v>0</v>
      </c>
    </row>
    <row r="59" spans="1:6" ht="15" thickBot="1" x14ac:dyDescent="0.35">
      <c r="A59" s="14"/>
      <c r="B59" s="16" t="s">
        <v>20</v>
      </c>
      <c r="C59" s="17"/>
      <c r="D59" s="18"/>
      <c r="E59" s="19"/>
      <c r="F59" s="54"/>
    </row>
    <row r="60" spans="1:6" x14ac:dyDescent="0.3">
      <c r="A60" s="14"/>
      <c r="B60" s="87" t="s">
        <v>35</v>
      </c>
      <c r="C60" s="21" t="s">
        <v>17</v>
      </c>
      <c r="D60" s="46"/>
      <c r="E60" s="47"/>
      <c r="F60" s="56">
        <f>D60*E60</f>
        <v>0</v>
      </c>
    </row>
    <row r="61" spans="1:6" x14ac:dyDescent="0.3">
      <c r="A61" s="14"/>
      <c r="B61" s="85"/>
      <c r="C61" s="24" t="s">
        <v>18</v>
      </c>
      <c r="D61" s="44"/>
      <c r="E61" s="45"/>
      <c r="F61" s="58">
        <f>D61*E61</f>
        <v>0</v>
      </c>
    </row>
    <row r="62" spans="1:6" x14ac:dyDescent="0.3">
      <c r="A62" s="14"/>
      <c r="B62" s="86"/>
      <c r="C62" s="25" t="s">
        <v>19</v>
      </c>
      <c r="D62" s="44"/>
      <c r="E62" s="45"/>
      <c r="F62" s="59">
        <f>D62*E62</f>
        <v>0</v>
      </c>
    </row>
    <row r="63" spans="1:6" ht="15" thickBot="1" x14ac:dyDescent="0.35">
      <c r="A63" s="14"/>
      <c r="B63" s="16" t="s">
        <v>20</v>
      </c>
      <c r="C63" s="17"/>
      <c r="D63" s="18"/>
      <c r="E63" s="19"/>
      <c r="F63" s="54"/>
    </row>
    <row r="64" spans="1:6" ht="15" thickBot="1" x14ac:dyDescent="0.35">
      <c r="A64" s="20"/>
      <c r="B64" s="64" t="s">
        <v>36</v>
      </c>
      <c r="C64" s="17"/>
      <c r="D64" s="40"/>
      <c r="E64" s="41"/>
      <c r="F64" s="55">
        <f>SUM(F14:F63)</f>
        <v>0</v>
      </c>
    </row>
    <row r="65" spans="1:6" x14ac:dyDescent="0.3">
      <c r="A65" s="14">
        <v>3</v>
      </c>
      <c r="B65" s="87" t="s">
        <v>37</v>
      </c>
      <c r="C65" s="21" t="s">
        <v>17</v>
      </c>
      <c r="D65" s="46"/>
      <c r="E65" s="47"/>
      <c r="F65" s="56">
        <f>D65*E65</f>
        <v>0</v>
      </c>
    </row>
    <row r="66" spans="1:6" x14ac:dyDescent="0.3">
      <c r="A66" s="14"/>
      <c r="B66" s="85"/>
      <c r="C66" s="24" t="s">
        <v>18</v>
      </c>
      <c r="D66" s="44"/>
      <c r="E66" s="45"/>
      <c r="F66" s="58">
        <f>D66*E66</f>
        <v>0</v>
      </c>
    </row>
    <row r="67" spans="1:6" x14ac:dyDescent="0.3">
      <c r="A67" s="14"/>
      <c r="B67" s="86"/>
      <c r="C67" s="25" t="s">
        <v>19</v>
      </c>
      <c r="D67" s="44"/>
      <c r="E67" s="45"/>
      <c r="F67" s="59">
        <f>D67*E67</f>
        <v>0</v>
      </c>
    </row>
    <row r="68" spans="1:6" ht="15" thickBot="1" x14ac:dyDescent="0.35">
      <c r="A68" s="14"/>
      <c r="B68" s="16" t="s">
        <v>20</v>
      </c>
      <c r="C68" s="17"/>
      <c r="D68" s="18"/>
      <c r="E68" s="19"/>
      <c r="F68" s="54"/>
    </row>
    <row r="69" spans="1:6" ht="28.8" x14ac:dyDescent="0.3">
      <c r="A69" s="14"/>
      <c r="B69" s="33" t="s">
        <v>38</v>
      </c>
      <c r="C69" s="13" t="s">
        <v>17</v>
      </c>
      <c r="D69" s="51"/>
      <c r="E69" s="34">
        <v>240</v>
      </c>
      <c r="F69" s="62">
        <f>D69*E69</f>
        <v>0</v>
      </c>
    </row>
    <row r="70" spans="1:6" ht="15" thickBot="1" x14ac:dyDescent="0.35">
      <c r="A70" s="14"/>
      <c r="B70" s="16" t="s">
        <v>20</v>
      </c>
      <c r="C70" s="17"/>
      <c r="D70" s="18"/>
      <c r="E70" s="19"/>
      <c r="F70" s="54"/>
    </row>
    <row r="71" spans="1:6" ht="28.95" customHeight="1" x14ac:dyDescent="0.3">
      <c r="A71" s="14"/>
      <c r="B71" s="81" t="s">
        <v>39</v>
      </c>
      <c r="C71" s="21" t="s">
        <v>17</v>
      </c>
      <c r="D71" s="46"/>
      <c r="E71" s="47"/>
      <c r="F71" s="56">
        <f>D71*E71</f>
        <v>0</v>
      </c>
    </row>
    <row r="72" spans="1:6" x14ac:dyDescent="0.3">
      <c r="A72" s="14"/>
      <c r="B72" s="82"/>
      <c r="C72" s="24" t="s">
        <v>18</v>
      </c>
      <c r="D72" s="44"/>
      <c r="E72" s="45"/>
      <c r="F72" s="58">
        <f>D72*E72</f>
        <v>0</v>
      </c>
    </row>
    <row r="73" spans="1:6" x14ac:dyDescent="0.3">
      <c r="A73" s="14"/>
      <c r="B73" s="83"/>
      <c r="C73" s="25" t="s">
        <v>19</v>
      </c>
      <c r="D73" s="44"/>
      <c r="E73" s="45"/>
      <c r="F73" s="59">
        <f>D73*E73</f>
        <v>0</v>
      </c>
    </row>
    <row r="74" spans="1:6" ht="15" thickBot="1" x14ac:dyDescent="0.35">
      <c r="A74" s="14"/>
      <c r="B74" s="16" t="s">
        <v>20</v>
      </c>
      <c r="C74" s="17"/>
      <c r="D74" s="18"/>
      <c r="E74" s="19"/>
      <c r="F74" s="54"/>
    </row>
    <row r="75" spans="1:6" x14ac:dyDescent="0.3">
      <c r="A75" s="14"/>
      <c r="B75" s="87" t="s">
        <v>40</v>
      </c>
      <c r="C75" s="21" t="s">
        <v>17</v>
      </c>
      <c r="D75" s="46"/>
      <c r="E75" s="47"/>
      <c r="F75" s="56">
        <f>D75*E75</f>
        <v>0</v>
      </c>
    </row>
    <row r="76" spans="1:6" x14ac:dyDescent="0.3">
      <c r="A76" s="14"/>
      <c r="B76" s="85"/>
      <c r="C76" s="24" t="s">
        <v>18</v>
      </c>
      <c r="D76" s="44"/>
      <c r="E76" s="45"/>
      <c r="F76" s="58">
        <f>D76*E76</f>
        <v>0</v>
      </c>
    </row>
    <row r="77" spans="1:6" x14ac:dyDescent="0.3">
      <c r="A77" s="14"/>
      <c r="B77" s="86"/>
      <c r="C77" s="25" t="s">
        <v>19</v>
      </c>
      <c r="D77" s="44"/>
      <c r="E77" s="45"/>
      <c r="F77" s="59">
        <f>D77*E77</f>
        <v>0</v>
      </c>
    </row>
    <row r="78" spans="1:6" ht="15" thickBot="1" x14ac:dyDescent="0.35">
      <c r="A78" s="14"/>
      <c r="B78" s="16" t="s">
        <v>20</v>
      </c>
      <c r="C78" s="17"/>
      <c r="D78" s="18"/>
      <c r="E78" s="19"/>
      <c r="F78" s="54"/>
    </row>
    <row r="79" spans="1:6" x14ac:dyDescent="0.3">
      <c r="A79" s="14"/>
      <c r="B79" s="87" t="s">
        <v>41</v>
      </c>
      <c r="C79" s="21" t="s">
        <v>17</v>
      </c>
      <c r="D79" s="46"/>
      <c r="E79" s="47"/>
      <c r="F79" s="56">
        <f>D79*E79</f>
        <v>0</v>
      </c>
    </row>
    <row r="80" spans="1:6" x14ac:dyDescent="0.3">
      <c r="A80" s="14"/>
      <c r="B80" s="85"/>
      <c r="C80" s="24" t="s">
        <v>18</v>
      </c>
      <c r="D80" s="44"/>
      <c r="E80" s="45"/>
      <c r="F80" s="58">
        <f>D80*E80</f>
        <v>0</v>
      </c>
    </row>
    <row r="81" spans="1:6" x14ac:dyDescent="0.3">
      <c r="A81" s="14"/>
      <c r="B81" s="86"/>
      <c r="C81" s="25" t="s">
        <v>19</v>
      </c>
      <c r="D81" s="44"/>
      <c r="E81" s="45"/>
      <c r="F81" s="59">
        <f>D81*E81</f>
        <v>0</v>
      </c>
    </row>
    <row r="82" spans="1:6" ht="15" thickBot="1" x14ac:dyDescent="0.35">
      <c r="A82" s="14"/>
      <c r="B82" s="16" t="s">
        <v>20</v>
      </c>
      <c r="C82" s="17"/>
      <c r="D82" s="18"/>
      <c r="E82" s="19"/>
      <c r="F82" s="54"/>
    </row>
    <row r="83" spans="1:6" x14ac:dyDescent="0.3">
      <c r="A83" s="14"/>
      <c r="B83" s="87" t="s">
        <v>42</v>
      </c>
      <c r="C83" s="21" t="s">
        <v>17</v>
      </c>
      <c r="D83" s="46"/>
      <c r="E83" s="47"/>
      <c r="F83" s="56">
        <f>D83*E83</f>
        <v>0</v>
      </c>
    </row>
    <row r="84" spans="1:6" x14ac:dyDescent="0.3">
      <c r="A84" s="14"/>
      <c r="B84" s="85"/>
      <c r="C84" s="24" t="s">
        <v>18</v>
      </c>
      <c r="D84" s="44"/>
      <c r="E84" s="45"/>
      <c r="F84" s="58">
        <f>D84*E84</f>
        <v>0</v>
      </c>
    </row>
    <row r="85" spans="1:6" x14ac:dyDescent="0.3">
      <c r="A85" s="14"/>
      <c r="B85" s="86"/>
      <c r="C85" s="25" t="s">
        <v>19</v>
      </c>
      <c r="D85" s="44"/>
      <c r="E85" s="45"/>
      <c r="F85" s="59">
        <f>D85*E85</f>
        <v>0</v>
      </c>
    </row>
    <row r="86" spans="1:6" ht="15" thickBot="1" x14ac:dyDescent="0.35">
      <c r="A86" s="14"/>
      <c r="B86" s="16" t="s">
        <v>20</v>
      </c>
      <c r="C86" s="17"/>
      <c r="D86" s="18"/>
      <c r="E86" s="19"/>
      <c r="F86" s="54"/>
    </row>
    <row r="87" spans="1:6" ht="15" thickBot="1" x14ac:dyDescent="0.35">
      <c r="A87" s="20"/>
      <c r="B87" s="64" t="s">
        <v>43</v>
      </c>
      <c r="C87" s="39"/>
      <c r="D87" s="40"/>
      <c r="E87" s="41"/>
      <c r="F87" s="55">
        <f>SUM(F65:F86)</f>
        <v>0</v>
      </c>
    </row>
    <row r="88" spans="1:6" x14ac:dyDescent="0.3">
      <c r="A88" s="14">
        <v>4</v>
      </c>
      <c r="B88" s="87" t="s">
        <v>44</v>
      </c>
      <c r="C88" s="21" t="s">
        <v>17</v>
      </c>
      <c r="D88" s="46"/>
      <c r="E88" s="47"/>
      <c r="F88" s="56">
        <f>D88*E88</f>
        <v>0</v>
      </c>
    </row>
    <row r="89" spans="1:6" x14ac:dyDescent="0.3">
      <c r="A89" s="14"/>
      <c r="B89" s="85"/>
      <c r="C89" s="24" t="s">
        <v>18</v>
      </c>
      <c r="D89" s="44"/>
      <c r="E89" s="45"/>
      <c r="F89" s="58">
        <f>D89*E89</f>
        <v>0</v>
      </c>
    </row>
    <row r="90" spans="1:6" x14ac:dyDescent="0.3">
      <c r="A90" s="14"/>
      <c r="B90" s="86"/>
      <c r="C90" s="25" t="s">
        <v>19</v>
      </c>
      <c r="D90" s="44"/>
      <c r="E90" s="45"/>
      <c r="F90" s="59">
        <f>D90*E90</f>
        <v>0</v>
      </c>
    </row>
    <row r="91" spans="1:6" ht="15" thickBot="1" x14ac:dyDescent="0.35">
      <c r="A91" s="14"/>
      <c r="B91" s="16" t="s">
        <v>20</v>
      </c>
      <c r="C91" s="17"/>
      <c r="D91" s="18"/>
      <c r="E91" s="19"/>
      <c r="F91" s="54"/>
    </row>
    <row r="92" spans="1:6" x14ac:dyDescent="0.3">
      <c r="A92" s="14"/>
      <c r="B92" s="87" t="s">
        <v>45</v>
      </c>
      <c r="C92" s="21" t="s">
        <v>17</v>
      </c>
      <c r="D92" s="46"/>
      <c r="E92" s="47"/>
      <c r="F92" s="56">
        <f>D92*E92</f>
        <v>0</v>
      </c>
    </row>
    <row r="93" spans="1:6" x14ac:dyDescent="0.3">
      <c r="A93" s="14"/>
      <c r="B93" s="85"/>
      <c r="C93" s="24" t="s">
        <v>18</v>
      </c>
      <c r="D93" s="44"/>
      <c r="E93" s="45"/>
      <c r="F93" s="58">
        <f>D93*E93</f>
        <v>0</v>
      </c>
    </row>
    <row r="94" spans="1:6" x14ac:dyDescent="0.3">
      <c r="A94" s="14"/>
      <c r="B94" s="86"/>
      <c r="C94" s="25" t="s">
        <v>19</v>
      </c>
      <c r="D94" s="44"/>
      <c r="E94" s="45"/>
      <c r="F94" s="59">
        <f>D94*E94</f>
        <v>0</v>
      </c>
    </row>
    <row r="95" spans="1:6" ht="15" thickBot="1" x14ac:dyDescent="0.35">
      <c r="A95" s="14"/>
      <c r="B95" s="16" t="s">
        <v>20</v>
      </c>
      <c r="C95" s="17"/>
      <c r="D95" s="18"/>
      <c r="E95" s="19"/>
      <c r="F95" s="54"/>
    </row>
    <row r="96" spans="1:6" x14ac:dyDescent="0.3">
      <c r="A96" s="14"/>
      <c r="B96" s="87" t="s">
        <v>46</v>
      </c>
      <c r="C96" s="21" t="s">
        <v>17</v>
      </c>
      <c r="D96" s="46"/>
      <c r="E96" s="47"/>
      <c r="F96" s="56">
        <f>D96*E96</f>
        <v>0</v>
      </c>
    </row>
    <row r="97" spans="1:6" x14ac:dyDescent="0.3">
      <c r="A97" s="14"/>
      <c r="B97" s="85"/>
      <c r="C97" s="24" t="s">
        <v>18</v>
      </c>
      <c r="D97" s="44"/>
      <c r="E97" s="45"/>
      <c r="F97" s="58">
        <f>D97*E97</f>
        <v>0</v>
      </c>
    </row>
    <row r="98" spans="1:6" x14ac:dyDescent="0.3">
      <c r="A98" s="14"/>
      <c r="B98" s="86"/>
      <c r="C98" s="25" t="s">
        <v>19</v>
      </c>
      <c r="D98" s="44"/>
      <c r="E98" s="45"/>
      <c r="F98" s="59">
        <f>D98*E98</f>
        <v>0</v>
      </c>
    </row>
    <row r="99" spans="1:6" ht="15" thickBot="1" x14ac:dyDescent="0.35">
      <c r="A99" s="14"/>
      <c r="B99" s="16" t="s">
        <v>20</v>
      </c>
      <c r="C99" s="17"/>
      <c r="D99" s="18"/>
      <c r="E99" s="19"/>
      <c r="F99" s="54"/>
    </row>
    <row r="100" spans="1:6" ht="14.55" customHeight="1" x14ac:dyDescent="0.3">
      <c r="A100" s="14"/>
      <c r="B100" s="87" t="s">
        <v>47</v>
      </c>
      <c r="C100" s="21" t="s">
        <v>17</v>
      </c>
      <c r="D100" s="46"/>
      <c r="E100" s="47"/>
      <c r="F100" s="56">
        <f>D100*E100</f>
        <v>0</v>
      </c>
    </row>
    <row r="101" spans="1:6" x14ac:dyDescent="0.3">
      <c r="A101" s="14"/>
      <c r="B101" s="85"/>
      <c r="C101" s="24" t="s">
        <v>18</v>
      </c>
      <c r="D101" s="44"/>
      <c r="E101" s="45"/>
      <c r="F101" s="58">
        <f>D101*E101</f>
        <v>0</v>
      </c>
    </row>
    <row r="102" spans="1:6" x14ac:dyDescent="0.3">
      <c r="A102" s="14"/>
      <c r="B102" s="86"/>
      <c r="C102" s="25" t="s">
        <v>19</v>
      </c>
      <c r="D102" s="44"/>
      <c r="E102" s="45"/>
      <c r="F102" s="59">
        <f>D102*E102</f>
        <v>0</v>
      </c>
    </row>
    <row r="103" spans="1:6" ht="15" thickBot="1" x14ac:dyDescent="0.35">
      <c r="A103" s="14"/>
      <c r="B103" s="16" t="s">
        <v>20</v>
      </c>
      <c r="C103" s="48"/>
      <c r="D103" s="49"/>
      <c r="E103" s="50"/>
      <c r="F103" s="54"/>
    </row>
    <row r="104" spans="1:6" ht="15" thickBot="1" x14ac:dyDescent="0.35">
      <c r="A104" s="20"/>
      <c r="B104" s="38" t="s">
        <v>48</v>
      </c>
      <c r="C104" s="39"/>
      <c r="D104" s="40"/>
      <c r="E104" s="41"/>
      <c r="F104" s="55">
        <f>SUM(F88:F103)</f>
        <v>0</v>
      </c>
    </row>
    <row r="105" spans="1:6" ht="15" thickBot="1" x14ac:dyDescent="0.35">
      <c r="A105" s="112" t="s">
        <v>5</v>
      </c>
      <c r="B105" s="113"/>
      <c r="C105" s="35"/>
      <c r="D105" s="36"/>
      <c r="E105" s="37"/>
      <c r="F105" s="63">
        <f>SUM(F104+F87+F64+F13)</f>
        <v>0</v>
      </c>
    </row>
    <row r="106" spans="1:6" ht="14.55" customHeight="1" thickBot="1" x14ac:dyDescent="0.35">
      <c r="A106" s="114" t="s">
        <v>49</v>
      </c>
      <c r="B106" s="115"/>
      <c r="C106" s="115"/>
      <c r="D106" s="115"/>
      <c r="E106" s="115"/>
      <c r="F106" s="116"/>
    </row>
    <row r="107" spans="1:6" ht="15" thickBot="1" x14ac:dyDescent="0.35">
      <c r="A107" s="110"/>
      <c r="B107" s="111"/>
      <c r="C107" s="111"/>
      <c r="D107" s="111"/>
      <c r="E107" s="111"/>
      <c r="F107" s="111"/>
    </row>
    <row r="108" spans="1:6" ht="15" customHeight="1" thickBot="1" x14ac:dyDescent="0.35">
      <c r="A108" s="107" t="s">
        <v>50</v>
      </c>
      <c r="B108" s="108"/>
      <c r="C108" s="108"/>
      <c r="D108" s="108"/>
      <c r="E108" s="108"/>
      <c r="F108" s="109"/>
    </row>
    <row r="109" spans="1:6" x14ac:dyDescent="0.3">
      <c r="A109" s="91" t="s">
        <v>8</v>
      </c>
      <c r="B109" s="92"/>
      <c r="C109" s="95"/>
      <c r="D109" s="95"/>
      <c r="E109" s="95"/>
      <c r="F109" s="96"/>
    </row>
    <row r="110" spans="1:6" x14ac:dyDescent="0.3">
      <c r="A110" s="93"/>
      <c r="B110" s="94"/>
      <c r="C110" s="97"/>
      <c r="D110" s="97"/>
      <c r="E110" s="97"/>
      <c r="F110" s="98"/>
    </row>
    <row r="111" spans="1:6" ht="46.95" customHeight="1" x14ac:dyDescent="0.3">
      <c r="A111" s="99" t="s">
        <v>9</v>
      </c>
      <c r="B111" s="100"/>
      <c r="C111" s="97"/>
      <c r="D111" s="97"/>
      <c r="E111" s="97"/>
      <c r="F111" s="98"/>
    </row>
    <row r="112" spans="1:6" ht="32.4" customHeight="1" x14ac:dyDescent="0.3">
      <c r="A112" s="93" t="s">
        <v>7</v>
      </c>
      <c r="B112" s="94"/>
      <c r="C112" s="97"/>
      <c r="D112" s="97"/>
      <c r="E112" s="97"/>
      <c r="F112" s="98"/>
    </row>
    <row r="113" spans="1:6" ht="78" customHeight="1" x14ac:dyDescent="0.3">
      <c r="A113" s="93" t="s">
        <v>3</v>
      </c>
      <c r="B113" s="94"/>
      <c r="C113" s="101"/>
      <c r="D113" s="101"/>
      <c r="E113" s="101"/>
      <c r="F113" s="102"/>
    </row>
    <row r="114" spans="1:6" ht="31.2" customHeight="1" thickBot="1" x14ac:dyDescent="0.35">
      <c r="A114" s="103" t="s">
        <v>10</v>
      </c>
      <c r="B114" s="104"/>
      <c r="C114" s="105"/>
      <c r="D114" s="105"/>
      <c r="E114" s="105"/>
      <c r="F114" s="106"/>
    </row>
  </sheetData>
  <mergeCells count="36">
    <mergeCell ref="A107:F107"/>
    <mergeCell ref="A105:B105"/>
    <mergeCell ref="A106:F106"/>
    <mergeCell ref="A113:B113"/>
    <mergeCell ref="C113:F113"/>
    <mergeCell ref="A114:B114"/>
    <mergeCell ref="C114:F114"/>
    <mergeCell ref="A108:F108"/>
    <mergeCell ref="A109:B110"/>
    <mergeCell ref="C109:F110"/>
    <mergeCell ref="A111:B111"/>
    <mergeCell ref="C111:F111"/>
    <mergeCell ref="A112:B112"/>
    <mergeCell ref="C112:F112"/>
    <mergeCell ref="B56:B58"/>
    <mergeCell ref="B52:B54"/>
    <mergeCell ref="B48:B50"/>
    <mergeCell ref="B44:B46"/>
    <mergeCell ref="B40:B42"/>
    <mergeCell ref="B79:B81"/>
    <mergeCell ref="B75:B77"/>
    <mergeCell ref="B71:B73"/>
    <mergeCell ref="B65:B67"/>
    <mergeCell ref="B60:B62"/>
    <mergeCell ref="B92:B94"/>
    <mergeCell ref="B96:B98"/>
    <mergeCell ref="B100:B102"/>
    <mergeCell ref="B83:B85"/>
    <mergeCell ref="B88:B90"/>
    <mergeCell ref="B14:B16"/>
    <mergeCell ref="B9:B11"/>
    <mergeCell ref="B36:B38"/>
    <mergeCell ref="B31:B33"/>
    <mergeCell ref="B27:B29"/>
    <mergeCell ref="B23:B25"/>
    <mergeCell ref="B19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Vereggen | SpecifiQ</dc:creator>
  <cp:lastModifiedBy>Michael Vereggen | SpecifiQ - Inkoop</cp:lastModifiedBy>
  <dcterms:created xsi:type="dcterms:W3CDTF">2024-09-06T07:24:17Z</dcterms:created>
  <dcterms:modified xsi:type="dcterms:W3CDTF">2025-09-24T14:02:27Z</dcterms:modified>
</cp:coreProperties>
</file>