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xr:revisionPtr revIDLastSave="6" documentId="8_{F3158E5E-B607-4DF4-8CEE-23795D6AFF37}" xr6:coauthVersionLast="47" xr6:coauthVersionMax="47" xr10:uidLastSave="{BD394099-4213-4E7C-88ED-6BD5AA7E84C6}"/>
  <bookViews>
    <workbookView xWindow="-120" yWindow="-120" windowWidth="29040" windowHeight="15720" xr2:uid="{00000000-000D-0000-FFFF-FFFF00000000}"/>
  </bookViews>
  <sheets>
    <sheet name="Prijsformulier" sheetId="3" r:id="rId1"/>
    <sheet name="Verdeling werkzaamheden" sheetId="4" r:id="rId2"/>
  </sheets>
  <definedNames>
    <definedName name="_xlnm.Print_Area" localSheetId="0">Prijsformulier!$A$1:$M$20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8" i="3" l="1"/>
  <c r="I29" i="3" l="1"/>
  <c r="I27" i="3"/>
  <c r="I25" i="3"/>
  <c r="I30" i="3"/>
  <c r="H26" i="3"/>
  <c r="I26" i="3" s="1"/>
  <c r="I32" i="3" l="1"/>
</calcChain>
</file>

<file path=xl/sharedStrings.xml><?xml version="1.0" encoding="utf-8"?>
<sst xmlns="http://schemas.openxmlformats.org/spreadsheetml/2006/main" count="44" uniqueCount="43">
  <si>
    <t>Prijsformulier</t>
  </si>
  <si>
    <t>Aanbesteding</t>
  </si>
  <si>
    <t>Datadistributiesysteem</t>
  </si>
  <si>
    <t>Gemeente</t>
  </si>
  <si>
    <t>'s-Hertogenbosch</t>
  </si>
  <si>
    <t>Kenmerk</t>
  </si>
  <si>
    <t>PMSW-1200</t>
  </si>
  <si>
    <t>Dit ingevulde en ondertekende prijsformulier maakt onderdeel uit van de inschrijvingsdocumenten en dient op het tijdstip van de aanbesteding ingediend te zijn. Door ondertekening van dit prijsformulier verklaart de inschrijver een inschrijving te doen conform de uitvraag “Datadistributiesysteem”, inclusief de bijbehorende nota's van inlichtingen.</t>
  </si>
  <si>
    <t xml:space="preserve">Ten behoeve van de prijsopgave wordt van de volgende randvoorwaarden uitgegaan:  </t>
  </si>
  <si>
    <t>- Het geoffreerde bedragen betreffen all-in bedragen waaronder wordt verstaan: inclusief alle kosten, waaronder reiskosten, overheadkosten, kantoorkosten, etc.;</t>
  </si>
  <si>
    <t>- De bedragen zijn zonder enig voorbehoud gebaseerd op de laatste versie van het beschrijvend document inclusief alle (eventuele) rectificaties als genoemd in de nota’s van inlichtingen;</t>
  </si>
  <si>
    <t>- De kosten van nieuwe major en minor releases, updates, patches, fixes (et cetera) en installatie daarvan maken onderdeel uit van deze aanbieding. Hieronder tevens inbegrepen wijzigingen naar aanleiding van wetswijzigingen. Ook de installatie op en het gebruik van een acceptatieomgeving zijn inbegrepen.</t>
  </si>
  <si>
    <t>- De geoffreerde prijzen van het aangeboden ICT-oplossing zijn inclusief alle benodigde licenties van derden en (TPM-)verklaringen (TA hoofdstuk 5.1). Het is niet toegestaan uit te gaan van reeds bij de gemeente aanwezige licenties.</t>
  </si>
  <si>
    <t>- Kortingen dienen in de bedragen verwerkt te worden.</t>
  </si>
  <si>
    <t>- Alle tarieven zijn in euro en exclusief BTW.</t>
  </si>
  <si>
    <t>De gele velden zijn door Opdrachtgever bepaald.</t>
  </si>
  <si>
    <t>De blauwe velden dienen door inschrijver te worden ingevuld.</t>
  </si>
  <si>
    <t>Kostenpost</t>
  </si>
  <si>
    <t>Detaillering Kostenpost</t>
  </si>
  <si>
    <t>Uren</t>
  </si>
  <si>
    <t>Uurtarief</t>
  </si>
  <si>
    <t>Jaarlijkse kosten</t>
  </si>
  <si>
    <t>Totale Kosten</t>
  </si>
  <si>
    <t>Eenmalige implementatiekosten inzet Opdrachtnemer</t>
  </si>
  <si>
    <t>Alle kosten met betrekking tot de implementatie van de aangeboden oplossing</t>
  </si>
  <si>
    <t>Eenmalige implementatiekosten inzet Opdrachtgever</t>
  </si>
  <si>
    <t>Alle kosten die de gemeente maakt met betrekking tot de implementatie van de aangeboden oplossing</t>
  </si>
  <si>
    <t>Overige eenmalige kosten</t>
  </si>
  <si>
    <t>Jaarlijkse kosten Datadistributiesysteem inzet Opdrachtnemer</t>
  </si>
  <si>
    <t>De jaarlijkse kosten voor het beschikbaar stellen en onderhouden van de aangeboden oplossing</t>
  </si>
  <si>
    <t>Jaarlijkse kosten Datadistributiesysteem inzet Opdrachtgever</t>
  </si>
  <si>
    <t>De jaarlijkse kosten die de gemeente maakt voor het onderhouden van de aangeboden oplossing</t>
  </si>
  <si>
    <t>Kosten voor onderhoud per StUF-koppeling</t>
  </si>
  <si>
    <t xml:space="preserve">Betreft de prijs per gekoppelde applicatie per jaar. Deze wordt vermeningvuldigd met 10 koppelingen. </t>
  </si>
  <si>
    <t>Kosten voor realisatie per API-koppeling</t>
  </si>
  <si>
    <t>Kosten voor onderhoud per API-koppeling</t>
  </si>
  <si>
    <t>Uurtarief voor ondersteuning bij nieuwe koppelingen</t>
  </si>
  <si>
    <t>Inschrijfprijs (voor 4 jaar)</t>
  </si>
  <si>
    <t>Werkzaamheden Opdrachtgever</t>
  </si>
  <si>
    <t>Werkzaamheden Opdrachtnemer</t>
  </si>
  <si>
    <t>Bijlage 7</t>
  </si>
  <si>
    <t xml:space="preserve">Betreft de prijs per gekoppelde applicatie.  Deze wordt vermeningvuldigd met 10 koppelingen. </t>
  </si>
  <si>
    <t>Koppeling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</si>
</sst>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 [$€-413]\ * #,##0.00_ ;_ [$€-413]\ * \-#,##0.00_ ;_ [$€-413]\ * &quot;-&quot;??_ ;_ @_ "/>
  </numFmts>
  <fonts count="6"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font>
    <font>
      <b/>
      <sz val="16"/>
      <color theme="1"/>
      <name val="Calibri"/>
      <family val="2"/>
      <scheme val="minor"/>
    </font>
    <font>
      <b/>
      <sz val="16"/>
      <name val="Calibri"/>
      <family val="2"/>
      <scheme val="minor"/>
    </font>
  </fonts>
  <fills count="4">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56">
    <xf numFmtId="0" fontId="0" fillId="0" borderId="0" xfId="0"/>
    <xf numFmtId="164" fontId="0" fillId="0" borderId="1" xfId="1" applyNumberFormat="1" applyFont="1" applyFill="1" applyBorder="1" applyAlignment="1" applyProtection="1">
      <alignment horizontal="left" vertical="center"/>
    </xf>
    <xf numFmtId="44" fontId="0" fillId="0" borderId="0" xfId="1" applyFont="1" applyFill="1" applyBorder="1" applyAlignment="1" applyProtection="1">
      <alignment horizontal="left" vertical="center"/>
    </xf>
    <xf numFmtId="164" fontId="0" fillId="2" borderId="1" xfId="1" applyNumberFormat="1" applyFont="1" applyFill="1" applyBorder="1" applyAlignment="1" applyProtection="1">
      <alignment horizontal="left" vertical="center"/>
      <protection locked="0"/>
    </xf>
    <xf numFmtId="44" fontId="0" fillId="2" borderId="1" xfId="1" applyFont="1" applyFill="1" applyBorder="1" applyAlignment="1" applyProtection="1">
      <alignment horizontal="left" vertical="center"/>
      <protection locked="0"/>
    </xf>
    <xf numFmtId="44" fontId="0" fillId="2" borderId="1" xfId="1" applyFont="1" applyFill="1" applyBorder="1" applyAlignment="1" applyProtection="1">
      <alignment horizontal="center" vertical="center"/>
      <protection locked="0"/>
    </xf>
    <xf numFmtId="0" fontId="2" fillId="0" borderId="0" xfId="0" applyFont="1"/>
    <xf numFmtId="0" fontId="5" fillId="0" borderId="0" xfId="0" applyFont="1" applyAlignment="1">
      <alignment horizontal="left" vertical="top"/>
    </xf>
    <xf numFmtId="0" fontId="4" fillId="0" borderId="0" xfId="0" applyFont="1" applyAlignment="1">
      <alignment horizontal="left" vertical="top"/>
    </xf>
    <xf numFmtId="0" fontId="0" fillId="0" borderId="0" xfId="0" applyAlignment="1">
      <alignment horizontal="left" vertical="top"/>
    </xf>
    <xf numFmtId="0" fontId="2" fillId="0" borderId="0" xfId="0" applyFont="1" applyAlignment="1">
      <alignment horizontal="left" vertical="top"/>
    </xf>
    <xf numFmtId="0" fontId="0" fillId="0" borderId="0" xfId="0" applyAlignment="1">
      <alignment horizontal="center" vertical="center"/>
    </xf>
    <xf numFmtId="0" fontId="0" fillId="0" borderId="0" xfId="0" quotePrefix="1" applyAlignment="1">
      <alignment horizontal="left" vertical="top"/>
    </xf>
    <xf numFmtId="0" fontId="0" fillId="0" borderId="0" xfId="0" applyAlignment="1">
      <alignment horizontal="left" vertical="top" wrapText="1"/>
    </xf>
    <xf numFmtId="0" fontId="0" fillId="0" borderId="0" xfId="0" applyAlignment="1">
      <alignment vertical="top" wrapText="1"/>
    </xf>
    <xf numFmtId="0" fontId="3" fillId="0" borderId="0" xfId="0" applyFont="1" applyAlignment="1">
      <alignment vertical="top"/>
    </xf>
    <xf numFmtId="0" fontId="3" fillId="0" borderId="0" xfId="0" quotePrefix="1" applyFont="1" applyAlignment="1">
      <alignment horizontal="left" vertical="top" wrapText="1"/>
    </xf>
    <xf numFmtId="0" fontId="3" fillId="0" borderId="0" xfId="0" quotePrefix="1" applyFont="1" applyAlignment="1">
      <alignment vertical="top" wrapText="1"/>
    </xf>
    <xf numFmtId="0" fontId="3" fillId="0" borderId="0" xfId="0" applyFont="1" applyAlignment="1">
      <alignment vertical="top" wrapText="1"/>
    </xf>
    <xf numFmtId="0" fontId="3" fillId="0" borderId="0" xfId="0" applyFont="1" applyAlignment="1">
      <alignment horizontal="left" vertical="top" wrapText="1"/>
    </xf>
    <xf numFmtId="0" fontId="3" fillId="0" borderId="0" xfId="0" applyFont="1" applyAlignment="1">
      <alignment horizontal="center" vertical="center" wrapText="1"/>
    </xf>
    <xf numFmtId="0" fontId="2" fillId="0" borderId="2" xfId="0" applyFont="1" applyBorder="1" applyAlignment="1">
      <alignment horizontal="left" vertical="top" wrapText="1"/>
    </xf>
    <xf numFmtId="0" fontId="2" fillId="0" borderId="2" xfId="0" applyFont="1" applyBorder="1" applyAlignment="1">
      <alignment horizontal="left" vertical="top"/>
    </xf>
    <xf numFmtId="0" fontId="2" fillId="0" borderId="3" xfId="0" applyFont="1" applyBorder="1" applyAlignment="1">
      <alignment horizontal="left" vertical="top"/>
    </xf>
    <xf numFmtId="0" fontId="2" fillId="0" borderId="4" xfId="0" applyFont="1" applyBorder="1" applyAlignment="1">
      <alignment horizontal="left" vertical="top"/>
    </xf>
    <xf numFmtId="0" fontId="0" fillId="0" borderId="1" xfId="0" applyBorder="1" applyAlignment="1">
      <alignment horizontal="left" vertical="top" wrapText="1"/>
    </xf>
    <xf numFmtId="0" fontId="0" fillId="0" borderId="1" xfId="0" applyBorder="1" applyAlignment="1">
      <alignment horizontal="center" vertical="center"/>
    </xf>
    <xf numFmtId="0" fontId="0" fillId="0" borderId="1" xfId="0" applyBorder="1" applyAlignment="1">
      <alignment horizontal="left" vertical="center"/>
    </xf>
    <xf numFmtId="44" fontId="0" fillId="3" borderId="1" xfId="1" applyFont="1" applyFill="1" applyBorder="1" applyAlignment="1" applyProtection="1">
      <alignment horizontal="center" vertical="center"/>
    </xf>
    <xf numFmtId="0" fontId="0" fillId="0" borderId="7" xfId="0" applyBorder="1" applyAlignment="1">
      <alignment horizontal="center" vertical="top" wrapText="1"/>
    </xf>
    <xf numFmtId="0" fontId="0" fillId="0" borderId="7" xfId="0" applyBorder="1" applyAlignment="1">
      <alignment horizontal="left" vertical="top" wrapText="1"/>
    </xf>
    <xf numFmtId="44" fontId="0" fillId="0" borderId="1" xfId="1" applyFont="1" applyFill="1" applyBorder="1" applyAlignment="1" applyProtection="1">
      <alignment horizontal="left" vertical="center"/>
    </xf>
    <xf numFmtId="44" fontId="0" fillId="0" borderId="1" xfId="1" applyFont="1" applyFill="1" applyBorder="1" applyAlignment="1" applyProtection="1">
      <alignment horizontal="center" vertical="center"/>
    </xf>
    <xf numFmtId="164" fontId="0" fillId="0" borderId="0" xfId="0" applyNumberFormat="1" applyAlignment="1">
      <alignment horizontal="left" vertical="top"/>
    </xf>
    <xf numFmtId="0" fontId="0" fillId="0" borderId="0" xfId="0" quotePrefix="1"/>
    <xf numFmtId="0" fontId="0" fillId="3" borderId="7" xfId="0" applyFill="1" applyBorder="1" applyAlignment="1">
      <alignment horizontal="center" vertical="center" wrapText="1"/>
    </xf>
    <xf numFmtId="0" fontId="0" fillId="0" borderId="0" xfId="0" applyAlignment="1">
      <alignment horizontal="center" vertical="center" wrapText="1"/>
    </xf>
    <xf numFmtId="164" fontId="0" fillId="0" borderId="8" xfId="0" applyNumberFormat="1" applyBorder="1" applyAlignment="1">
      <alignment horizontal="left" vertical="center"/>
    </xf>
    <xf numFmtId="0" fontId="0" fillId="2" borderId="1" xfId="0" applyFill="1" applyBorder="1" applyAlignment="1" applyProtection="1">
      <alignment horizontal="center" vertical="center" wrapText="1"/>
      <protection locked="0"/>
    </xf>
    <xf numFmtId="0" fontId="0" fillId="2" borderId="7" xfId="0" applyFill="1" applyBorder="1" applyAlignment="1" applyProtection="1">
      <alignment horizontal="center" vertical="center" wrapText="1"/>
      <protection locked="0"/>
    </xf>
    <xf numFmtId="0" fontId="2" fillId="0" borderId="1"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0" fillId="0" borderId="0" xfId="0" applyAlignment="1">
      <alignment horizontal="center" vertical="center" wrapText="1"/>
    </xf>
    <xf numFmtId="0" fontId="3" fillId="0" borderId="0" xfId="0" quotePrefix="1" applyFont="1" applyAlignment="1">
      <alignment horizontal="left" vertical="top" wrapText="1"/>
    </xf>
    <xf numFmtId="0" fontId="0" fillId="0" borderId="1"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5" xfId="0" applyBorder="1" applyAlignment="1">
      <alignment horizontal="center" vertical="top" wrapText="1"/>
    </xf>
    <xf numFmtId="0" fontId="0" fillId="0" borderId="6" xfId="0" applyBorder="1" applyAlignment="1">
      <alignment horizontal="center" vertical="top" wrapText="1"/>
    </xf>
    <xf numFmtId="0" fontId="0" fillId="0" borderId="7" xfId="0" applyBorder="1" applyAlignment="1">
      <alignment horizontal="center" vertical="top" wrapText="1"/>
    </xf>
    <xf numFmtId="0" fontId="0" fillId="2" borderId="0" xfId="0" applyFill="1" applyAlignment="1">
      <alignment horizontal="left" vertical="center" wrapText="1"/>
    </xf>
    <xf numFmtId="0" fontId="3" fillId="3" borderId="0" xfId="0" quotePrefix="1" applyFont="1" applyFill="1" applyAlignment="1">
      <alignment horizontal="left" vertical="top" wrapText="1"/>
    </xf>
    <xf numFmtId="0" fontId="0" fillId="0" borderId="0" xfId="0" applyAlignment="1">
      <alignment horizontal="left" vertical="top" wrapText="1"/>
    </xf>
    <xf numFmtId="0" fontId="3" fillId="0" borderId="0" xfId="0" applyFont="1" applyAlignment="1">
      <alignment horizontal="left" vertical="top"/>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2"/>
  <sheetViews>
    <sheetView tabSelected="1" zoomScaleNormal="100" workbookViewId="0">
      <selection activeCell="H25" sqref="H25"/>
    </sheetView>
  </sheetViews>
  <sheetFormatPr defaultColWidth="9.140625" defaultRowHeight="15" x14ac:dyDescent="0.25"/>
  <cols>
    <col min="1" max="1" width="37.28515625" style="9" customWidth="1"/>
    <col min="2" max="2" width="20.140625" style="9" customWidth="1"/>
    <col min="3" max="5" width="15.7109375" style="9" customWidth="1"/>
    <col min="6" max="6" width="18.5703125" style="9" customWidth="1"/>
    <col min="7" max="7" width="15.42578125" style="9" customWidth="1"/>
    <col min="8" max="8" width="18.5703125" style="9" customWidth="1"/>
    <col min="9" max="9" width="15.7109375" style="11" customWidth="1"/>
    <col min="10" max="10" width="27" style="9" customWidth="1"/>
    <col min="11" max="13" width="10.7109375" style="9" customWidth="1"/>
    <col min="14" max="14" width="12" style="9" bestFit="1" customWidth="1"/>
    <col min="15" max="15" width="10.28515625" style="9" bestFit="1" customWidth="1"/>
    <col min="16" max="16" width="12.42578125" style="9" bestFit="1" customWidth="1"/>
    <col min="17" max="16384" width="9.140625" style="9"/>
  </cols>
  <sheetData>
    <row r="1" spans="1:14" ht="36" customHeight="1" x14ac:dyDescent="0.25">
      <c r="A1" s="7" t="s">
        <v>40</v>
      </c>
      <c r="B1" s="8" t="s">
        <v>0</v>
      </c>
      <c r="D1" s="10"/>
      <c r="E1" s="10"/>
      <c r="F1" s="10"/>
      <c r="G1" s="10"/>
      <c r="H1" s="10"/>
    </row>
    <row r="2" spans="1:14" x14ac:dyDescent="0.25">
      <c r="A2" s="9" t="s">
        <v>1</v>
      </c>
      <c r="B2" s="9" t="s">
        <v>2</v>
      </c>
    </row>
    <row r="3" spans="1:14" x14ac:dyDescent="0.25">
      <c r="A3" s="9" t="s">
        <v>3</v>
      </c>
      <c r="B3" s="12" t="s">
        <v>4</v>
      </c>
    </row>
    <row r="4" spans="1:14" x14ac:dyDescent="0.25">
      <c r="A4" s="9" t="s">
        <v>5</v>
      </c>
      <c r="B4" s="9" t="s">
        <v>6</v>
      </c>
    </row>
    <row r="8" spans="1:14" ht="55.5" customHeight="1" x14ac:dyDescent="0.25">
      <c r="A8" s="54" t="s">
        <v>7</v>
      </c>
      <c r="B8" s="54"/>
      <c r="C8" s="54"/>
      <c r="D8" s="54"/>
      <c r="E8" s="54"/>
      <c r="F8" s="54"/>
      <c r="G8" s="54"/>
      <c r="H8" s="54"/>
      <c r="I8" s="54"/>
      <c r="J8" s="14"/>
      <c r="K8" s="14"/>
      <c r="L8" s="14"/>
      <c r="M8" s="14"/>
      <c r="N8" s="14"/>
    </row>
    <row r="9" spans="1:14" x14ac:dyDescent="0.25">
      <c r="A9" s="55" t="s">
        <v>8</v>
      </c>
      <c r="B9" s="55"/>
      <c r="C9" s="55"/>
      <c r="D9" s="55"/>
      <c r="E9" s="55"/>
      <c r="F9" s="55"/>
      <c r="G9" s="55"/>
      <c r="H9" s="55"/>
      <c r="I9" s="55"/>
      <c r="J9" s="15"/>
      <c r="K9" s="15"/>
      <c r="L9" s="15"/>
      <c r="M9" s="15"/>
      <c r="N9" s="15"/>
    </row>
    <row r="10" spans="1:14" ht="16.5" customHeight="1" x14ac:dyDescent="0.25">
      <c r="A10" s="44" t="s">
        <v>9</v>
      </c>
      <c r="B10" s="44"/>
      <c r="C10" s="44"/>
      <c r="D10" s="44"/>
      <c r="E10" s="44"/>
      <c r="F10" s="44"/>
      <c r="G10" s="44"/>
      <c r="H10" s="44"/>
      <c r="I10" s="44"/>
      <c r="J10" s="17"/>
      <c r="K10" s="17"/>
      <c r="L10" s="18"/>
      <c r="M10" s="18"/>
      <c r="N10" s="18"/>
    </row>
    <row r="11" spans="1:14" ht="30" customHeight="1" x14ac:dyDescent="0.25">
      <c r="A11" s="44" t="s">
        <v>10</v>
      </c>
      <c r="B11" s="44"/>
      <c r="C11" s="44"/>
      <c r="D11" s="44"/>
      <c r="E11" s="44"/>
      <c r="F11" s="44"/>
      <c r="G11" s="44"/>
      <c r="H11" s="44"/>
      <c r="I11" s="44"/>
      <c r="J11" s="17"/>
      <c r="K11" s="17"/>
      <c r="L11" s="18"/>
      <c r="M11" s="18"/>
      <c r="N11" s="18"/>
    </row>
    <row r="12" spans="1:14" ht="32.25" customHeight="1" x14ac:dyDescent="0.25">
      <c r="A12" s="44" t="s">
        <v>11</v>
      </c>
      <c r="B12" s="44"/>
      <c r="C12" s="44"/>
      <c r="D12" s="44"/>
      <c r="E12" s="44"/>
      <c r="F12" s="44"/>
      <c r="G12" s="44"/>
      <c r="H12" s="44"/>
      <c r="I12" s="44"/>
      <c r="J12" s="17"/>
      <c r="K12" s="17"/>
      <c r="L12" s="18"/>
      <c r="M12" s="18"/>
      <c r="N12" s="18"/>
    </row>
    <row r="13" spans="1:14" ht="30" customHeight="1" x14ac:dyDescent="0.25">
      <c r="A13" s="44" t="s">
        <v>12</v>
      </c>
      <c r="B13" s="44"/>
      <c r="C13" s="44"/>
      <c r="D13" s="44"/>
      <c r="E13" s="44"/>
      <c r="F13" s="44"/>
      <c r="G13" s="44"/>
      <c r="H13" s="44"/>
      <c r="I13" s="44"/>
      <c r="J13" s="17"/>
      <c r="K13" s="17"/>
      <c r="L13" s="18"/>
      <c r="M13" s="18"/>
      <c r="N13" s="18"/>
    </row>
    <row r="14" spans="1:14" ht="30" customHeight="1" x14ac:dyDescent="0.25">
      <c r="A14" s="16"/>
      <c r="B14" s="16"/>
      <c r="C14" s="16"/>
      <c r="D14" s="16"/>
      <c r="E14" s="16"/>
      <c r="F14" s="16"/>
      <c r="G14" s="16"/>
      <c r="H14" s="16"/>
      <c r="I14" s="16"/>
      <c r="J14" s="17"/>
      <c r="K14" s="17"/>
      <c r="L14" s="18"/>
      <c r="M14" s="18"/>
      <c r="N14" s="18"/>
    </row>
    <row r="15" spans="1:14" ht="15" customHeight="1" x14ac:dyDescent="0.25">
      <c r="A15" s="44" t="s">
        <v>13</v>
      </c>
      <c r="B15" s="44"/>
      <c r="C15" s="44"/>
      <c r="D15" s="44"/>
      <c r="E15" s="44"/>
      <c r="F15" s="44"/>
      <c r="G15" s="44"/>
      <c r="H15" s="44"/>
      <c r="I15" s="44"/>
      <c r="J15" s="17"/>
      <c r="K15" s="16"/>
      <c r="L15" s="18"/>
      <c r="M15" s="18"/>
      <c r="N15" s="18"/>
    </row>
    <row r="16" spans="1:14" x14ac:dyDescent="0.25">
      <c r="A16" s="44" t="s">
        <v>14</v>
      </c>
      <c r="B16" s="44"/>
      <c r="C16" s="44"/>
      <c r="D16" s="44"/>
      <c r="E16" s="44"/>
      <c r="F16" s="44"/>
      <c r="G16" s="44"/>
      <c r="H16" s="44"/>
      <c r="I16" s="44"/>
      <c r="J16" s="17"/>
      <c r="K16" s="16"/>
      <c r="L16" s="18"/>
      <c r="M16" s="18"/>
      <c r="N16" s="18"/>
    </row>
    <row r="17" spans="1:16" ht="15" customHeight="1" x14ac:dyDescent="0.25">
      <c r="A17" s="44"/>
      <c r="B17" s="44"/>
      <c r="C17" s="44"/>
      <c r="D17" s="44"/>
      <c r="E17" s="44"/>
      <c r="F17" s="44"/>
      <c r="G17" s="44"/>
      <c r="H17" s="44"/>
      <c r="I17" s="44"/>
      <c r="J17" s="17"/>
      <c r="K17" s="16"/>
      <c r="L17" s="18"/>
      <c r="M17" s="18"/>
      <c r="N17" s="18"/>
    </row>
    <row r="18" spans="1:16" ht="15" customHeight="1" x14ac:dyDescent="0.25">
      <c r="A18" s="53" t="s">
        <v>15</v>
      </c>
      <c r="B18" s="53"/>
      <c r="C18" s="16"/>
      <c r="D18" s="16"/>
      <c r="E18" s="16"/>
      <c r="F18" s="16"/>
      <c r="G18" s="16"/>
      <c r="H18" s="16"/>
      <c r="I18" s="16"/>
      <c r="J18" s="17"/>
      <c r="K18" s="16"/>
      <c r="L18" s="18"/>
      <c r="M18" s="18"/>
      <c r="N18" s="18"/>
    </row>
    <row r="19" spans="1:16" ht="15" customHeight="1" x14ac:dyDescent="0.25">
      <c r="A19" s="52" t="s">
        <v>16</v>
      </c>
      <c r="B19" s="52"/>
      <c r="C19" s="16"/>
      <c r="D19" s="16"/>
      <c r="E19" s="16"/>
      <c r="F19" s="16"/>
      <c r="G19" s="16"/>
      <c r="H19" s="16"/>
      <c r="I19" s="16"/>
      <c r="J19" s="18"/>
      <c r="K19" s="18"/>
      <c r="L19" s="18"/>
      <c r="M19" s="18"/>
      <c r="N19" s="18"/>
    </row>
    <row r="20" spans="1:16" x14ac:dyDescent="0.25">
      <c r="A20" s="16"/>
      <c r="B20" s="16"/>
      <c r="C20" s="19"/>
      <c r="D20" s="19"/>
      <c r="E20" s="19"/>
      <c r="F20" s="19"/>
      <c r="G20" s="19"/>
      <c r="H20" s="19"/>
      <c r="I20" s="20"/>
      <c r="J20" s="19"/>
      <c r="K20" s="19"/>
      <c r="L20" s="19"/>
      <c r="M20" s="19"/>
      <c r="N20" s="19"/>
    </row>
    <row r="21" spans="1:16" x14ac:dyDescent="0.25">
      <c r="A21" s="21" t="s">
        <v>17</v>
      </c>
      <c r="B21" s="22" t="s">
        <v>18</v>
      </c>
      <c r="C21" s="23"/>
      <c r="D21" s="24"/>
      <c r="E21" s="40" t="s">
        <v>19</v>
      </c>
      <c r="F21" s="41" t="s">
        <v>20</v>
      </c>
      <c r="G21" s="41" t="s">
        <v>42</v>
      </c>
      <c r="H21" s="41" t="s">
        <v>21</v>
      </c>
      <c r="I21" s="42" t="s">
        <v>22</v>
      </c>
    </row>
    <row r="22" spans="1:16" ht="31.5" customHeight="1" x14ac:dyDescent="0.25">
      <c r="A22" s="25" t="s">
        <v>23</v>
      </c>
      <c r="B22" s="45" t="s">
        <v>24</v>
      </c>
      <c r="C22" s="45"/>
      <c r="D22" s="45"/>
      <c r="E22" s="25"/>
      <c r="F22" s="26"/>
      <c r="G22" s="26"/>
      <c r="H22" s="27"/>
      <c r="I22" s="4"/>
    </row>
    <row r="23" spans="1:16" ht="31.5" customHeight="1" x14ac:dyDescent="0.25">
      <c r="A23" s="25" t="s">
        <v>25</v>
      </c>
      <c r="B23" s="45" t="s">
        <v>26</v>
      </c>
      <c r="C23" s="45"/>
      <c r="D23" s="45"/>
      <c r="E23" s="38"/>
      <c r="F23" s="28">
        <v>100</v>
      </c>
      <c r="G23" s="32"/>
      <c r="H23" s="27"/>
      <c r="I23" s="3"/>
    </row>
    <row r="24" spans="1:16" ht="31.5" customHeight="1" x14ac:dyDescent="0.25">
      <c r="A24" s="25" t="s">
        <v>27</v>
      </c>
      <c r="B24" s="49"/>
      <c r="C24" s="50"/>
      <c r="D24" s="51"/>
      <c r="E24" s="29"/>
      <c r="F24" s="26"/>
      <c r="G24" s="26"/>
      <c r="H24" s="27"/>
      <c r="I24" s="3"/>
    </row>
    <row r="25" spans="1:16" ht="31.5" customHeight="1" x14ac:dyDescent="0.25">
      <c r="A25" s="25" t="s">
        <v>28</v>
      </c>
      <c r="B25" s="46" t="s">
        <v>29</v>
      </c>
      <c r="C25" s="47"/>
      <c r="D25" s="48"/>
      <c r="E25" s="30"/>
      <c r="F25" s="26"/>
      <c r="G25" s="26"/>
      <c r="H25" s="4"/>
      <c r="I25" s="1">
        <f>H25*4</f>
        <v>0</v>
      </c>
      <c r="M25"/>
      <c r="N25"/>
      <c r="O25"/>
      <c r="P25"/>
    </row>
    <row r="26" spans="1:16" ht="31.5" customHeight="1" x14ac:dyDescent="0.25">
      <c r="A26" s="25" t="s">
        <v>30</v>
      </c>
      <c r="B26" s="46" t="s">
        <v>31</v>
      </c>
      <c r="C26" s="47"/>
      <c r="D26" s="48"/>
      <c r="E26" s="39"/>
      <c r="F26" s="28">
        <v>100</v>
      </c>
      <c r="G26" s="32"/>
      <c r="H26" s="31">
        <f>E26*F26</f>
        <v>0</v>
      </c>
      <c r="I26" s="1">
        <f>H26*4</f>
        <v>0</v>
      </c>
      <c r="M26"/>
      <c r="N26"/>
      <c r="O26"/>
      <c r="P26"/>
    </row>
    <row r="27" spans="1:16" ht="31.5" customHeight="1" x14ac:dyDescent="0.25">
      <c r="A27" s="25" t="s">
        <v>32</v>
      </c>
      <c r="B27" s="46" t="s">
        <v>33</v>
      </c>
      <c r="C27" s="47"/>
      <c r="D27" s="48"/>
      <c r="E27" s="30"/>
      <c r="F27" s="32"/>
      <c r="G27" s="32"/>
      <c r="H27" s="4"/>
      <c r="I27" s="1">
        <f>H27*4*10</f>
        <v>0</v>
      </c>
      <c r="M27"/>
      <c r="N27"/>
      <c r="O27"/>
      <c r="P27"/>
    </row>
    <row r="28" spans="1:16" ht="30" customHeight="1" x14ac:dyDescent="0.25">
      <c r="A28" s="25" t="s">
        <v>34</v>
      </c>
      <c r="B28" s="46" t="s">
        <v>41</v>
      </c>
      <c r="C28" s="47"/>
      <c r="D28" s="48"/>
      <c r="F28" s="32"/>
      <c r="G28" s="3"/>
      <c r="H28" s="31"/>
      <c r="I28" s="1">
        <f>G28*10</f>
        <v>0</v>
      </c>
      <c r="J28" s="33"/>
      <c r="M28" s="34"/>
      <c r="N28"/>
      <c r="O28"/>
      <c r="P28"/>
    </row>
    <row r="29" spans="1:16" ht="38.25" customHeight="1" x14ac:dyDescent="0.25">
      <c r="A29" s="25" t="s">
        <v>35</v>
      </c>
      <c r="B29" s="46" t="s">
        <v>33</v>
      </c>
      <c r="C29" s="47"/>
      <c r="D29" s="48"/>
      <c r="E29" s="30"/>
      <c r="F29" s="32"/>
      <c r="G29" s="32"/>
      <c r="H29" s="4"/>
      <c r="I29" s="1">
        <f>H29*4*10</f>
        <v>0</v>
      </c>
      <c r="M29"/>
      <c r="N29"/>
      <c r="O29"/>
      <c r="P29"/>
    </row>
    <row r="30" spans="1:16" ht="45" customHeight="1" x14ac:dyDescent="0.25">
      <c r="A30" s="25" t="s">
        <v>36</v>
      </c>
      <c r="B30" s="46"/>
      <c r="C30" s="47"/>
      <c r="D30" s="48"/>
      <c r="E30" s="35">
        <v>40</v>
      </c>
      <c r="F30" s="5"/>
      <c r="G30" s="32"/>
      <c r="H30" s="31"/>
      <c r="I30" s="1">
        <f>E30*F30</f>
        <v>0</v>
      </c>
      <c r="M30"/>
      <c r="N30"/>
      <c r="O30"/>
      <c r="P30"/>
    </row>
    <row r="31" spans="1:16" x14ac:dyDescent="0.25">
      <c r="A31" s="13"/>
      <c r="B31" s="13"/>
      <c r="F31" s="2"/>
      <c r="G31" s="2"/>
      <c r="H31" s="2"/>
      <c r="I31" s="9"/>
    </row>
    <row r="32" spans="1:16" ht="30.75" customHeight="1" thickBot="1" x14ac:dyDescent="0.3">
      <c r="A32" s="13"/>
      <c r="D32" s="43" t="s">
        <v>37</v>
      </c>
      <c r="E32" s="43"/>
      <c r="F32" s="43"/>
      <c r="G32" s="36"/>
      <c r="H32" s="36"/>
      <c r="I32" s="37">
        <f>SUM(I22:I30)</f>
        <v>0</v>
      </c>
    </row>
  </sheetData>
  <sheetProtection algorithmName="SHA-512" hashValue="9oX+sOSm6nIA3RkWaeqxzub2TKn2phqGE5D6CRqVgy8pligtTfZ5uPzptVh/X0yECbv1FNxBgK2YcMbPE1scPA==" saltValue="xxA8YTiBPr3YW+4ZcXjMoQ==" spinCount="100000" sheet="1" objects="1" scenarios="1" formatColumns="0" formatRows="0"/>
  <mergeCells count="21">
    <mergeCell ref="A16:I16"/>
    <mergeCell ref="A18:B18"/>
    <mergeCell ref="A15:I15"/>
    <mergeCell ref="A8:I8"/>
    <mergeCell ref="A9:I9"/>
    <mergeCell ref="A10:I10"/>
    <mergeCell ref="A11:I11"/>
    <mergeCell ref="A12:I12"/>
    <mergeCell ref="A13:I13"/>
    <mergeCell ref="D32:F32"/>
    <mergeCell ref="A17:I17"/>
    <mergeCell ref="B22:D22"/>
    <mergeCell ref="B30:D30"/>
    <mergeCell ref="B25:D25"/>
    <mergeCell ref="B27:D27"/>
    <mergeCell ref="B26:D26"/>
    <mergeCell ref="B24:D24"/>
    <mergeCell ref="B28:D28"/>
    <mergeCell ref="B23:D23"/>
    <mergeCell ref="B29:D29"/>
    <mergeCell ref="A19:B19"/>
  </mergeCells>
  <pageMargins left="0.7" right="0.7" top="0.75" bottom="0.75" header="0.3" footer="0.3"/>
  <pageSetup paperSize="9" scale="76" orientation="portrait" r:id="rId1"/>
  <ignoredErrors>
    <ignoredError sqref="H26"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DD7E7-131D-4894-B566-ABA283D27F7D}">
  <dimension ref="A1:B1"/>
  <sheetViews>
    <sheetView workbookViewId="0">
      <selection activeCell="A6" sqref="A6"/>
    </sheetView>
  </sheetViews>
  <sheetFormatPr defaultRowHeight="15" x14ac:dyDescent="0.25"/>
  <cols>
    <col min="1" max="1" width="58.5703125" customWidth="1"/>
    <col min="2" max="2" width="57.5703125" customWidth="1"/>
  </cols>
  <sheetData>
    <row r="1" spans="1:2" x14ac:dyDescent="0.25">
      <c r="A1" s="6" t="s">
        <v>39</v>
      </c>
      <c r="B1" s="6" t="s">
        <v>38</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Prijsformulier</vt:lpstr>
      <vt:lpstr>Verdeling werkzaamheden</vt:lpstr>
      <vt:lpstr>Prijsformulier!Afdrukbereik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2025-09-25T12:18:09Z</dcterms:created>
  <dcterms:modified xsi:type="dcterms:W3CDTF">2025-09-25T12:18:35Z</dcterms:modified>
  <cp:category/>
  <cp:contentStatus/>
</cp:coreProperties>
</file>