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almelo.sharepoint.com/sites/tm-bv-fin/Gedeelde documenten/Inkoop/Procurement/Aanbestedingen/Innemen en verwerken afvalstromen EA 2025/Nota van Inlichtingen/NvI 2/"/>
    </mc:Choice>
  </mc:AlternateContent>
  <xr:revisionPtr revIDLastSave="48" documentId="14_{5D4FDA65-0432-476C-99EA-1E980980E199}" xr6:coauthVersionLast="47" xr6:coauthVersionMax="47" xr10:uidLastSave="{14F0DB12-0A88-4E0B-84F9-610B745E4A42}"/>
  <bookViews>
    <workbookView xWindow="-110" yWindow="-110" windowWidth="19420" windowHeight="11500" firstSheet="1" activeTab="2" xr2:uid="{00000000-000D-0000-FFFF-FFFF00000000}"/>
  </bookViews>
  <sheets>
    <sheet name="Perceel 1" sheetId="1" r:id="rId1"/>
    <sheet name="Perceel 2" sheetId="2" r:id="rId2"/>
    <sheet name="Perceel 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2" i="2"/>
  <c r="D13" i="2" s="1"/>
  <c r="D12" i="3"/>
  <c r="B12" i="3"/>
  <c r="D9" i="3"/>
  <c r="B12" i="2"/>
  <c r="D9" i="2"/>
  <c r="B12" i="1"/>
  <c r="D13" i="3" l="1"/>
  <c r="E5" i="1"/>
  <c r="D9" i="1"/>
  <c r="D13" i="1" s="1"/>
  <c r="E5" i="2"/>
  <c r="E5" i="3"/>
</calcChain>
</file>

<file path=xl/sharedStrings.xml><?xml version="1.0" encoding="utf-8"?>
<sst xmlns="http://schemas.openxmlformats.org/spreadsheetml/2006/main" count="72" uniqueCount="25">
  <si>
    <t>Bijlage 5 Prijzenblad</t>
  </si>
  <si>
    <t>Perceel 1</t>
  </si>
  <si>
    <t>Ton</t>
  </si>
  <si>
    <t>Omschrijving</t>
  </si>
  <si>
    <t>Eenheid</t>
  </si>
  <si>
    <t>Prijs per eenheid</t>
  </si>
  <si>
    <t>Aantal</t>
  </si>
  <si>
    <t>Totaal</t>
  </si>
  <si>
    <t>Naam Leverancier</t>
  </si>
  <si>
    <t>Naam ondertekenaar</t>
  </si>
  <si>
    <t>Handtekening</t>
  </si>
  <si>
    <t>Datum</t>
  </si>
  <si>
    <t>Inschrijver dient alleen de groene cel in te vullen</t>
  </si>
  <si>
    <t>Perceel 3</t>
  </si>
  <si>
    <t>Perceel 2</t>
  </si>
  <si>
    <t>Kilometeropslag</t>
  </si>
  <si>
    <t>Brandstofkosten per km</t>
  </si>
  <si>
    <t>Transportkosten (heen en terug)</t>
  </si>
  <si>
    <t>Totaalprijs</t>
  </si>
  <si>
    <t>Aantal vrachten</t>
  </si>
  <si>
    <t>Verwerkingsprijs voor gemengd groenafval</t>
  </si>
  <si>
    <t>Verwerkingsprijs voor watercultures</t>
  </si>
  <si>
    <t>Verwerkingsprijs voor blad</t>
  </si>
  <si>
    <t>Enkele reisafstand in km tot 35 km volgens anwb routeplanner</t>
  </si>
  <si>
    <t>Enkele reisafstand in km boven 35 km volgens anwb routeplanner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</si>
</sst>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9"/>
      <name val="Arial"/>
      <family val="2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vertical="top"/>
    </xf>
    <xf numFmtId="0" fontId="0" fillId="3" borderId="0" xfId="0" applyFill="1"/>
    <xf numFmtId="0" fontId="4" fillId="3" borderId="2" xfId="0" applyFont="1" applyFill="1" applyBorder="1"/>
    <xf numFmtId="0" fontId="0" fillId="3" borderId="3" xfId="0" applyFill="1" applyBorder="1"/>
    <xf numFmtId="0" fontId="4" fillId="3" borderId="4" xfId="0" applyFont="1" applyFill="1" applyBorder="1"/>
    <xf numFmtId="0" fontId="0" fillId="2" borderId="1" xfId="0" applyFill="1" applyBorder="1"/>
    <xf numFmtId="0" fontId="2" fillId="2" borderId="0" xfId="0" applyFont="1" applyFill="1"/>
    <xf numFmtId="0" fontId="0" fillId="4" borderId="1" xfId="0" applyFill="1" applyBorder="1"/>
    <xf numFmtId="0" fontId="0" fillId="4" borderId="5" xfId="0" applyFill="1" applyBorder="1"/>
    <xf numFmtId="0" fontId="0" fillId="4" borderId="6" xfId="0" applyFill="1" applyBorder="1"/>
    <xf numFmtId="0" fontId="3" fillId="4" borderId="0" xfId="0" applyFont="1" applyFill="1" applyAlignment="1" applyProtection="1">
      <alignment vertical="top"/>
      <protection locked="0"/>
    </xf>
    <xf numFmtId="0" fontId="1" fillId="2" borderId="1" xfId="0" applyFont="1" applyFill="1" applyBorder="1"/>
    <xf numFmtId="0" fontId="0" fillId="2" borderId="0" xfId="0" applyFill="1"/>
    <xf numFmtId="0" fontId="0" fillId="2" borderId="7" xfId="0" applyFill="1" applyBorder="1"/>
    <xf numFmtId="0" fontId="1" fillId="2" borderId="8" xfId="0" applyFont="1" applyFill="1" applyBorder="1"/>
    <xf numFmtId="0" fontId="0" fillId="2" borderId="9" xfId="0" applyFill="1" applyBorder="1"/>
    <xf numFmtId="44" fontId="0" fillId="2" borderId="1" xfId="1" applyFont="1" applyFill="1" applyBorder="1"/>
    <xf numFmtId="44" fontId="0" fillId="2" borderId="0" xfId="1" applyFont="1" applyFill="1" applyBorder="1"/>
    <xf numFmtId="44" fontId="0" fillId="4" borderId="1" xfId="1" applyFont="1" applyFill="1" applyBorder="1"/>
    <xf numFmtId="44" fontId="0" fillId="0" borderId="1" xfId="1" applyFont="1" applyBorder="1"/>
    <xf numFmtId="44" fontId="0" fillId="2" borderId="7" xfId="1" applyFont="1" applyFill="1" applyBorder="1"/>
    <xf numFmtId="3" fontId="0" fillId="2" borderId="1" xfId="0" applyNumberFormat="1" applyFill="1" applyBorder="1"/>
    <xf numFmtId="0" fontId="2" fillId="2" borderId="1" xfId="0" applyFont="1" applyFill="1" applyBorder="1"/>
    <xf numFmtId="0" fontId="2" fillId="4" borderId="1" xfId="0" applyFont="1" applyFill="1" applyBorder="1"/>
    <xf numFmtId="44" fontId="2" fillId="2" borderId="1" xfId="1" applyFont="1" applyFill="1" applyBorder="1"/>
    <xf numFmtId="44" fontId="2" fillId="2" borderId="0" xfId="1" applyFont="1" applyFill="1" applyBorder="1"/>
    <xf numFmtId="0" fontId="2" fillId="2" borderId="10" xfId="0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workbookViewId="0">
      <selection activeCell="C13" sqref="C13"/>
    </sheetView>
  </sheetViews>
  <sheetFormatPr defaultRowHeight="14.5" x14ac:dyDescent="0.35"/>
  <cols>
    <col min="1" max="1" width="53.36328125" bestFit="1" customWidth="1"/>
    <col min="2" max="2" width="20.54296875" bestFit="1" customWidth="1"/>
    <col min="3" max="4" width="27.26953125" bestFit="1" customWidth="1"/>
  </cols>
  <sheetData>
    <row r="1" spans="1:5" ht="18.5" x14ac:dyDescent="0.45">
      <c r="A1" s="4" t="s">
        <v>0</v>
      </c>
      <c r="B1" s="5"/>
      <c r="C1" s="5"/>
      <c r="D1" s="5"/>
      <c r="E1" s="5"/>
    </row>
    <row r="2" spans="1:5" ht="18.5" x14ac:dyDescent="0.45">
      <c r="A2" s="6" t="s">
        <v>1</v>
      </c>
      <c r="B2" s="3"/>
      <c r="C2" s="3"/>
      <c r="D2" s="3"/>
      <c r="E2" s="3"/>
    </row>
    <row r="3" spans="1:5" x14ac:dyDescent="0.35">
      <c r="A3" s="10" t="s">
        <v>12</v>
      </c>
      <c r="B3" s="11"/>
      <c r="C3" s="11"/>
      <c r="D3" s="11"/>
      <c r="E3" s="11"/>
    </row>
    <row r="4" spans="1:5" x14ac:dyDescent="0.35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</row>
    <row r="5" spans="1:5" x14ac:dyDescent="0.35">
      <c r="A5" s="7" t="s">
        <v>20</v>
      </c>
      <c r="B5" s="7" t="s">
        <v>2</v>
      </c>
      <c r="C5" s="20"/>
      <c r="D5" s="7">
        <v>4000</v>
      </c>
      <c r="E5" s="21">
        <f>C5*D5</f>
        <v>0</v>
      </c>
    </row>
    <row r="6" spans="1:5" x14ac:dyDescent="0.35">
      <c r="A6" s="14"/>
      <c r="B6" s="14"/>
      <c r="C6" s="14"/>
      <c r="D6" s="14"/>
    </row>
    <row r="7" spans="1:5" x14ac:dyDescent="0.35">
      <c r="A7" s="13" t="s">
        <v>15</v>
      </c>
      <c r="B7" s="7"/>
      <c r="C7" s="7"/>
      <c r="D7" s="7"/>
    </row>
    <row r="8" spans="1:5" x14ac:dyDescent="0.35">
      <c r="A8" s="24" t="s">
        <v>23</v>
      </c>
      <c r="B8" s="24" t="s">
        <v>16</v>
      </c>
      <c r="C8" s="24" t="s">
        <v>19</v>
      </c>
      <c r="D8" s="7" t="s">
        <v>17</v>
      </c>
    </row>
    <row r="9" spans="1:5" x14ac:dyDescent="0.35">
      <c r="A9" s="25"/>
      <c r="B9" s="26">
        <v>1.5</v>
      </c>
      <c r="C9" s="24">
        <v>200</v>
      </c>
      <c r="D9" s="18">
        <f>(A9*2)*B9*C9</f>
        <v>0</v>
      </c>
    </row>
    <row r="10" spans="1:5" x14ac:dyDescent="0.35">
      <c r="A10" s="8"/>
      <c r="B10" s="27"/>
      <c r="C10" s="28"/>
      <c r="D10" s="18"/>
    </row>
    <row r="11" spans="1:5" x14ac:dyDescent="0.35">
      <c r="A11" s="24" t="s">
        <v>24</v>
      </c>
      <c r="B11" s="24" t="s">
        <v>16</v>
      </c>
      <c r="C11" s="24" t="s">
        <v>19</v>
      </c>
      <c r="D11" s="7" t="s">
        <v>17</v>
      </c>
    </row>
    <row r="12" spans="1:5" x14ac:dyDescent="0.35">
      <c r="A12" s="9"/>
      <c r="B12" s="18">
        <f>1.5*1.4</f>
        <v>2.0999999999999996</v>
      </c>
      <c r="C12" s="7">
        <v>200</v>
      </c>
      <c r="D12" s="18">
        <f>(A12*2)*B12*C12</f>
        <v>0</v>
      </c>
    </row>
    <row r="13" spans="1:5" x14ac:dyDescent="0.35">
      <c r="A13" s="16" t="s">
        <v>18</v>
      </c>
      <c r="B13" s="17"/>
      <c r="C13" s="15"/>
      <c r="D13" s="22">
        <f>E5+D12+D9</f>
        <v>0</v>
      </c>
    </row>
    <row r="14" spans="1:5" x14ac:dyDescent="0.35">
      <c r="A14" s="8"/>
      <c r="B14" s="8"/>
      <c r="C14" s="8"/>
      <c r="D14" s="8"/>
    </row>
    <row r="15" spans="1:5" x14ac:dyDescent="0.35">
      <c r="A15" s="2" t="s">
        <v>8</v>
      </c>
      <c r="B15" s="12"/>
      <c r="C15" s="12"/>
      <c r="D15" s="12"/>
    </row>
    <row r="16" spans="1:5" x14ac:dyDescent="0.35">
      <c r="A16" s="2" t="s">
        <v>9</v>
      </c>
      <c r="B16" s="12"/>
      <c r="C16" s="12"/>
      <c r="D16" s="12"/>
    </row>
    <row r="17" spans="1:4" ht="68.5" customHeight="1" x14ac:dyDescent="0.35">
      <c r="A17" s="2" t="s">
        <v>10</v>
      </c>
      <c r="B17" s="12"/>
      <c r="C17" s="12"/>
      <c r="D17" s="12"/>
    </row>
    <row r="18" spans="1:4" x14ac:dyDescent="0.35">
      <c r="A18" s="2" t="s">
        <v>11</v>
      </c>
      <c r="B18" s="12"/>
      <c r="C18" s="12"/>
      <c r="D18" s="12"/>
    </row>
    <row r="19" spans="1:4" x14ac:dyDescent="0.35">
      <c r="A19" s="1"/>
      <c r="B19" s="1"/>
      <c r="C19" s="1"/>
      <c r="D1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00E9-E7EA-4EF7-8FC1-2170C1755A68}">
  <dimension ref="A1:E19"/>
  <sheetViews>
    <sheetView workbookViewId="0">
      <selection activeCell="C13" sqref="C13"/>
    </sheetView>
  </sheetViews>
  <sheetFormatPr defaultRowHeight="14.5" x14ac:dyDescent="0.35"/>
  <cols>
    <col min="1" max="1" width="40.1796875" bestFit="1" customWidth="1"/>
    <col min="2" max="2" width="20.54296875" bestFit="1" customWidth="1"/>
    <col min="3" max="4" width="27.26953125" bestFit="1" customWidth="1"/>
    <col min="5" max="5" width="12" bestFit="1" customWidth="1"/>
  </cols>
  <sheetData>
    <row r="1" spans="1:5" ht="18.5" x14ac:dyDescent="0.45">
      <c r="A1" s="4" t="s">
        <v>0</v>
      </c>
      <c r="B1" s="5"/>
      <c r="C1" s="5"/>
      <c r="D1" s="5"/>
      <c r="E1" s="5"/>
    </row>
    <row r="2" spans="1:5" ht="18.5" x14ac:dyDescent="0.45">
      <c r="A2" s="6" t="s">
        <v>14</v>
      </c>
      <c r="B2" s="3"/>
      <c r="C2" s="3"/>
      <c r="D2" s="3"/>
      <c r="E2" s="3"/>
    </row>
    <row r="3" spans="1:5" x14ac:dyDescent="0.35">
      <c r="A3" s="10" t="s">
        <v>12</v>
      </c>
      <c r="B3" s="11"/>
      <c r="C3" s="11"/>
      <c r="D3" s="11"/>
      <c r="E3" s="11"/>
    </row>
    <row r="4" spans="1:5" x14ac:dyDescent="0.35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</row>
    <row r="5" spans="1:5" x14ac:dyDescent="0.35">
      <c r="A5" s="7" t="s">
        <v>21</v>
      </c>
      <c r="B5" s="7" t="s">
        <v>2</v>
      </c>
      <c r="C5" s="20"/>
      <c r="D5" s="23">
        <v>2500</v>
      </c>
      <c r="E5" s="21">
        <f>C5*D5</f>
        <v>0</v>
      </c>
    </row>
    <row r="6" spans="1:5" x14ac:dyDescent="0.35">
      <c r="A6" s="19"/>
      <c r="B6" s="14"/>
      <c r="C6" s="14"/>
      <c r="D6" s="14"/>
    </row>
    <row r="7" spans="1:5" x14ac:dyDescent="0.35">
      <c r="A7" s="13" t="s">
        <v>15</v>
      </c>
      <c r="B7" s="7"/>
      <c r="C7" s="7"/>
      <c r="D7" s="7"/>
    </row>
    <row r="8" spans="1:5" x14ac:dyDescent="0.35">
      <c r="A8" s="24" t="s">
        <v>23</v>
      </c>
      <c r="B8" s="24" t="s">
        <v>16</v>
      </c>
      <c r="C8" s="24" t="s">
        <v>19</v>
      </c>
      <c r="D8" s="7" t="s">
        <v>17</v>
      </c>
    </row>
    <row r="9" spans="1:5" x14ac:dyDescent="0.35">
      <c r="A9" s="25"/>
      <c r="B9" s="26">
        <v>1.5</v>
      </c>
      <c r="C9" s="24">
        <v>125</v>
      </c>
      <c r="D9" s="18">
        <f>(A9*2)*B9*C9</f>
        <v>0</v>
      </c>
    </row>
    <row r="10" spans="1:5" x14ac:dyDescent="0.35">
      <c r="A10" s="8"/>
      <c r="B10" s="27"/>
      <c r="C10" s="28"/>
      <c r="D10" s="18"/>
    </row>
    <row r="11" spans="1:5" x14ac:dyDescent="0.35">
      <c r="A11" s="24" t="s">
        <v>24</v>
      </c>
      <c r="B11" s="24" t="s">
        <v>16</v>
      </c>
      <c r="C11" s="24" t="s">
        <v>19</v>
      </c>
      <c r="D11" s="7" t="s">
        <v>17</v>
      </c>
    </row>
    <row r="12" spans="1:5" x14ac:dyDescent="0.35">
      <c r="A12" s="9"/>
      <c r="B12" s="18">
        <f>1.5*1.4</f>
        <v>2.0999999999999996</v>
      </c>
      <c r="C12" s="7">
        <v>125</v>
      </c>
      <c r="D12" s="18">
        <f>(A12*2)*B12*C12</f>
        <v>0</v>
      </c>
    </row>
    <row r="13" spans="1:5" x14ac:dyDescent="0.35">
      <c r="A13" s="16" t="s">
        <v>18</v>
      </c>
      <c r="B13" s="17"/>
      <c r="C13" s="15"/>
      <c r="D13" s="22">
        <f>E5+D12+D9</f>
        <v>0</v>
      </c>
    </row>
    <row r="14" spans="1:5" x14ac:dyDescent="0.35">
      <c r="A14" s="8"/>
      <c r="B14" s="8"/>
      <c r="C14" s="8"/>
      <c r="D14" s="8"/>
    </row>
    <row r="15" spans="1:5" x14ac:dyDescent="0.35">
      <c r="A15" s="2" t="s">
        <v>8</v>
      </c>
      <c r="B15" s="12"/>
      <c r="C15" s="12"/>
      <c r="D15" s="12"/>
    </row>
    <row r="16" spans="1:5" x14ac:dyDescent="0.35">
      <c r="A16" s="2" t="s">
        <v>9</v>
      </c>
      <c r="B16" s="12"/>
      <c r="C16" s="12"/>
      <c r="D16" s="12"/>
    </row>
    <row r="17" spans="1:4" ht="68.5" customHeight="1" x14ac:dyDescent="0.35">
      <c r="A17" s="2" t="s">
        <v>10</v>
      </c>
      <c r="B17" s="12"/>
      <c r="C17" s="12"/>
      <c r="D17" s="12"/>
    </row>
    <row r="18" spans="1:4" x14ac:dyDescent="0.35">
      <c r="A18" s="2" t="s">
        <v>11</v>
      </c>
      <c r="B18" s="12"/>
      <c r="C18" s="12"/>
      <c r="D18" s="12"/>
    </row>
    <row r="19" spans="1:4" x14ac:dyDescent="0.35">
      <c r="A19" s="1"/>
      <c r="B19" s="1"/>
      <c r="C19" s="1"/>
      <c r="D1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17044-3C58-47CA-A996-9CA58F6AA618}">
  <dimension ref="A1:E19"/>
  <sheetViews>
    <sheetView tabSelected="1" topLeftCell="B1" workbookViewId="0">
      <selection activeCell="C13" sqref="C13"/>
    </sheetView>
  </sheetViews>
  <sheetFormatPr defaultRowHeight="14.5" x14ac:dyDescent="0.35"/>
  <cols>
    <col min="1" max="1" width="40.1796875" bestFit="1" customWidth="1"/>
    <col min="2" max="2" width="20.54296875" bestFit="1" customWidth="1"/>
    <col min="3" max="4" width="27.26953125" bestFit="1" customWidth="1"/>
    <col min="5" max="5" width="11" bestFit="1" customWidth="1"/>
  </cols>
  <sheetData>
    <row r="1" spans="1:5" ht="18.5" x14ac:dyDescent="0.45">
      <c r="A1" s="4" t="s">
        <v>0</v>
      </c>
      <c r="B1" s="5"/>
      <c r="C1" s="5"/>
      <c r="D1" s="5"/>
      <c r="E1" s="5"/>
    </row>
    <row r="2" spans="1:5" ht="18.5" x14ac:dyDescent="0.45">
      <c r="A2" s="6" t="s">
        <v>13</v>
      </c>
      <c r="B2" s="3"/>
      <c r="C2" s="3"/>
      <c r="D2" s="3"/>
      <c r="E2" s="3"/>
    </row>
    <row r="3" spans="1:5" x14ac:dyDescent="0.35">
      <c r="A3" s="10" t="s">
        <v>12</v>
      </c>
      <c r="B3" s="11"/>
      <c r="C3" s="11"/>
      <c r="D3" s="11"/>
      <c r="E3" s="11"/>
    </row>
    <row r="4" spans="1:5" x14ac:dyDescent="0.35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</row>
    <row r="5" spans="1:5" x14ac:dyDescent="0.35">
      <c r="A5" s="7" t="s">
        <v>22</v>
      </c>
      <c r="B5" s="7" t="s">
        <v>2</v>
      </c>
      <c r="C5" s="9"/>
      <c r="D5" s="7">
        <v>1500</v>
      </c>
      <c r="E5" s="21">
        <f>C5*D5</f>
        <v>0</v>
      </c>
    </row>
    <row r="6" spans="1:5" x14ac:dyDescent="0.35">
      <c r="A6" s="14"/>
      <c r="B6" s="14"/>
      <c r="C6" s="14"/>
      <c r="D6" s="14"/>
    </row>
    <row r="7" spans="1:5" x14ac:dyDescent="0.35">
      <c r="A7" s="13" t="s">
        <v>15</v>
      </c>
      <c r="B7" s="7"/>
      <c r="C7" s="7"/>
      <c r="D7" s="7"/>
    </row>
    <row r="8" spans="1:5" x14ac:dyDescent="0.35">
      <c r="A8" s="24" t="s">
        <v>23</v>
      </c>
      <c r="B8" s="24" t="s">
        <v>16</v>
      </c>
      <c r="C8" s="24" t="s">
        <v>19</v>
      </c>
      <c r="D8" s="7" t="s">
        <v>17</v>
      </c>
    </row>
    <row r="9" spans="1:5" x14ac:dyDescent="0.35">
      <c r="A9" s="25"/>
      <c r="B9" s="26">
        <v>1.5</v>
      </c>
      <c r="C9" s="24">
        <v>75</v>
      </c>
      <c r="D9" s="18">
        <f>(A9*2)*B9*C9</f>
        <v>0</v>
      </c>
    </row>
    <row r="10" spans="1:5" x14ac:dyDescent="0.35">
      <c r="A10" s="8"/>
      <c r="B10" s="27"/>
      <c r="C10" s="28"/>
      <c r="D10" s="18"/>
    </row>
    <row r="11" spans="1:5" x14ac:dyDescent="0.35">
      <c r="A11" s="24" t="s">
        <v>24</v>
      </c>
      <c r="B11" s="24" t="s">
        <v>16</v>
      </c>
      <c r="C11" s="24" t="s">
        <v>19</v>
      </c>
      <c r="D11" s="7" t="s">
        <v>17</v>
      </c>
    </row>
    <row r="12" spans="1:5" x14ac:dyDescent="0.35">
      <c r="A12" s="9"/>
      <c r="B12" s="18">
        <f>1.5*1.4</f>
        <v>2.0999999999999996</v>
      </c>
      <c r="C12" s="7">
        <v>75</v>
      </c>
      <c r="D12" s="18">
        <f>(A12*2)*B12*C12</f>
        <v>0</v>
      </c>
    </row>
    <row r="13" spans="1:5" x14ac:dyDescent="0.35">
      <c r="A13" s="16" t="s">
        <v>18</v>
      </c>
      <c r="B13" s="17"/>
      <c r="C13" s="15"/>
      <c r="D13" s="22">
        <f>E5+D12+D9</f>
        <v>0</v>
      </c>
    </row>
    <row r="14" spans="1:5" x14ac:dyDescent="0.35">
      <c r="A14" s="8"/>
      <c r="B14" s="8"/>
      <c r="C14" s="8"/>
      <c r="D14" s="8"/>
    </row>
    <row r="15" spans="1:5" x14ac:dyDescent="0.35">
      <c r="A15" s="2" t="s">
        <v>8</v>
      </c>
      <c r="B15" s="12"/>
      <c r="C15" s="12"/>
      <c r="D15" s="12"/>
    </row>
    <row r="16" spans="1:5" x14ac:dyDescent="0.35">
      <c r="A16" s="2" t="s">
        <v>9</v>
      </c>
      <c r="B16" s="12"/>
      <c r="C16" s="12"/>
      <c r="D16" s="12"/>
    </row>
    <row r="17" spans="1:4" ht="68.5" customHeight="1" x14ac:dyDescent="0.35">
      <c r="A17" s="2" t="s">
        <v>10</v>
      </c>
      <c r="B17" s="12"/>
      <c r="C17" s="12"/>
      <c r="D17" s="12"/>
    </row>
    <row r="18" spans="1:4" x14ac:dyDescent="0.35">
      <c r="A18" s="2" t="s">
        <v>11</v>
      </c>
      <c r="B18" s="12"/>
      <c r="C18" s="12"/>
      <c r="D18" s="12"/>
    </row>
    <row r="19" spans="1:4" x14ac:dyDescent="0.35">
      <c r="A19" s="1"/>
      <c r="B19" s="1"/>
      <c r="C19" s="1"/>
      <c r="D19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a487b1-23cd-41ee-9fd0-1084229ea056">
      <Terms xmlns="http://schemas.microsoft.com/office/infopath/2007/PartnerControls"/>
    </lcf76f155ced4ddcb4097134ff3c332f>
    <TaxCatchAll xmlns="624d1ed9-fb8f-485c-bb91-9f878f7353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050631302E2429B2C42E944593D56" ma:contentTypeVersion="15" ma:contentTypeDescription="Een nieuw document maken." ma:contentTypeScope="" ma:versionID="35c99f98103223aeefd383b6488e7421">
  <xsd:schema xmlns:xsd="http://www.w3.org/2001/XMLSchema" xmlns:xs="http://www.w3.org/2001/XMLSchema" xmlns:p="http://schemas.microsoft.com/office/2006/metadata/properties" xmlns:ns2="1ea487b1-23cd-41ee-9fd0-1084229ea056" xmlns:ns3="624d1ed9-fb8f-485c-bb91-9f878f7353dc" targetNamespace="http://schemas.microsoft.com/office/2006/metadata/properties" ma:root="true" ma:fieldsID="0d94c477ad0f26762840613534eb6411" ns2:_="" ns3:_="">
    <xsd:import namespace="1ea487b1-23cd-41ee-9fd0-1084229ea056"/>
    <xsd:import namespace="624d1ed9-fb8f-485c-bb91-9f878f735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487b1-23cd-41ee-9fd0-1084229ea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eaa6cdea-e0b6-44d2-8ef7-1def24b5cd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d1ed9-fb8f-485c-bb91-9f878f7353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b043ebd-a520-4bce-bc7d-a96359fe3700}" ma:internalName="TaxCatchAll" ma:showField="CatchAllData" ma:web="624d1ed9-fb8f-485c-bb91-9f878f735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F21AC9-F58F-46A9-98AD-7D87C4318D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913597-B570-4A98-BF47-3D18CE891BBD}">
  <ds:schemaRefs>
    <ds:schemaRef ds:uri="http://schemas.microsoft.com/office/infopath/2007/PartnerControls"/>
    <ds:schemaRef ds:uri="http://schemas.microsoft.com/office/2006/metadata/properties"/>
    <ds:schemaRef ds:uri="1ea487b1-23cd-41ee-9fd0-1084229ea056"/>
    <ds:schemaRef ds:uri="http://schemas.openxmlformats.org/package/2006/metadata/core-properties"/>
    <ds:schemaRef ds:uri="http://purl.org/dc/elements/1.1/"/>
    <ds:schemaRef ds:uri="624d1ed9-fb8f-485c-bb91-9f878f7353dc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41EEEE2-692D-4156-BC85-6900D7CD7B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487b1-23cd-41ee-9fd0-1084229ea056"/>
    <ds:schemaRef ds:uri="624d1ed9-fb8f-485c-bb91-9f878f735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 1</vt:lpstr>
      <vt:lpstr>Perceel 2</vt:lpstr>
      <vt:lpstr>Perceel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Schoemaker, Liza</dc:creator>
  <cp:keywords/>
  <dc:description/>
  <cp:lastModifiedBy>Boonk, Bente</cp:lastModifiedBy>
  <cp:revision/>
  <dcterms:created xsi:type="dcterms:W3CDTF">2025-09-17T08:21:13Z</dcterms:created>
  <dcterms:modified xsi:type="dcterms:W3CDTF">2025-10-31T12:46:37Z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0x010100155050631302E2429B2C42E944593D56</vt:lpwstr>
  </property>
  <property fmtid="{D5CDD505-2E9C-101B-9397-08002B2CF9AE}" pid="3" name="MediaServiceImageTags">
    <vt:lpwstr/>
  </property>
</Properties>
</file>