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filterPrivacy="1" defaultThemeVersion="124226"/>
  <xr:revisionPtr revIDLastSave="403" documentId="8_{E2AB03EF-1BA2-4345-9496-0ACAA060A790}" xr6:coauthVersionLast="47" xr6:coauthVersionMax="47" xr10:uidLastSave="{B03CF351-E7E4-4204-B187-77CB71A39C44}"/>
  <bookViews>
    <workbookView xWindow="-110" yWindow="-110" windowWidth="38620" windowHeight="21100" xr2:uid="{00000000-000D-0000-FFFF-FFFF00000000}"/>
  </bookViews>
  <sheets>
    <sheet name="Bijlage - Prijsinschrijfbiljet" sheetId="2" r:id="rId1"/>
  </sheets>
  <definedNames>
    <definedName name="_xlnm.Print_Area" localSheetId="0">'Bijlage - Prijsinschrijfbiljet'!$A$1:$O$56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2" l="1"/>
  <c r="H47" i="2" s="1"/>
  <c r="M40" i="2" l="1"/>
  <c r="M39" i="2"/>
  <c r="M38" i="2"/>
  <c r="M37" i="2"/>
  <c r="M32" i="2"/>
  <c r="M31" i="2"/>
  <c r="M30" i="2"/>
  <c r="M29" i="2"/>
  <c r="M28" i="2"/>
  <c r="M26" i="2"/>
  <c r="M23" i="2"/>
  <c r="M43" i="2" l="1"/>
  <c r="H46" i="2" s="1"/>
</calcChain>
</file>

<file path=xl/sharedStrings.xml><?xml version="1.0" encoding="utf-8"?>
<sst xmlns="http://schemas.openxmlformats.org/spreadsheetml/2006/main" count="51" uniqueCount="50">
  <si>
    <t>Bijlage - Prijzenblad</t>
  </si>
  <si>
    <t>Behoort bij aanbesteding IT Beheer 2025, TenderNed kenmerk 515769.</t>
  </si>
  <si>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Alle gele cellen dienen door inschrijver te worden ingevuld.</t>
    </r>
  </si>
  <si>
    <t xml:space="preserve">• Er mogen geen 0-bedragen of negatieve bedragen worden ingevuld. </t>
  </si>
  <si>
    <t xml:space="preserve">• Alle oranje cellen worden automatisch berekend. </t>
  </si>
  <si>
    <t>• Dit prijzenblad dient rechtsgeldig te worden ondertekend.</t>
  </si>
  <si>
    <t>• Het prijzenblad mag niet worden gewijzigd door de inschrijver.</t>
  </si>
  <si>
    <t xml:space="preserve">• Alle prijzen zijn exclusief BTW. </t>
  </si>
  <si>
    <t xml:space="preserve">• Let op! De transitiekosten (eenmalige kosten) mogen maximaal € 60.000 bedragen. </t>
  </si>
  <si>
    <t>Versie 1.0</t>
  </si>
  <si>
    <t>Stamgegevens</t>
  </si>
  <si>
    <t>Looptijd van het contract</t>
  </si>
  <si>
    <t>1. Eenmalige kosten</t>
  </si>
  <si>
    <t>Vaste prijs</t>
  </si>
  <si>
    <t>Transitiekosten implementatie</t>
  </si>
  <si>
    <t>2a. Vaste maandelijkse kosten</t>
  </si>
  <si>
    <t>Prijs</t>
  </si>
  <si>
    <t>Basistarief voor de dienstverlening</t>
  </si>
  <si>
    <t>2b. Variabele maandelijkse kosten</t>
  </si>
  <si>
    <t>Aantal*</t>
  </si>
  <si>
    <t>Werkplek</t>
  </si>
  <si>
    <t>Azure beheer</t>
  </si>
  <si>
    <t>Azure tenant</t>
  </si>
  <si>
    <t>Subscription</t>
  </si>
  <si>
    <t>VM</t>
  </si>
  <si>
    <t>PAAS resources (o.a. Fabric / SQL / Storage)</t>
  </si>
  <si>
    <t>Power platform</t>
  </si>
  <si>
    <t>*De genoemde aantallen zijn een indicatie over 7 jaar. Inschrijver kan geen rechten ontlenen aan deze genoemde aantallen.</t>
  </si>
  <si>
    <t>3. Uurtarieven i.v.m. uitvoeren van projecten (niet-standaard wijzigingen) en Consultancy</t>
  </si>
  <si>
    <t>Uurtarief</t>
  </si>
  <si>
    <t>Aantal uren per maand**</t>
  </si>
  <si>
    <r>
      <rPr>
        <i/>
        <sz val="11"/>
        <color theme="0"/>
        <rFont val="Calibri"/>
        <family val="2"/>
        <scheme val="minor"/>
      </rPr>
      <t>Op basis van fictief aantal concultancyuren.</t>
    </r>
    <r>
      <rPr>
        <b/>
        <sz val="11"/>
        <color theme="0"/>
        <rFont val="Calibri"/>
        <family val="2"/>
        <scheme val="minor"/>
      </rPr>
      <t xml:space="preserve"> </t>
    </r>
  </si>
  <si>
    <t>**Het genoemde aantal uren per functie is indicatief. Inschrijver kan geen rechten ontlenen aan deze genoemde aantallen.</t>
  </si>
  <si>
    <t>Totale inschrijvingsprijs, excl. btw, gedurende 7 jaar:</t>
  </si>
  <si>
    <t>Controle cel</t>
  </si>
  <si>
    <t>Controle</t>
  </si>
  <si>
    <t>Plafondbedrag</t>
  </si>
  <si>
    <t>Ligt de inschrijfsom tussen bodem en plafondbedrag?</t>
  </si>
  <si>
    <t>Voldoet de totaal eenmalige kosten aan de voorwaarden?</t>
  </si>
  <si>
    <t>Bedrijfsnaam:</t>
  </si>
  <si>
    <t>(handtekening)</t>
  </si>
  <si>
    <t>Naam:</t>
  </si>
  <si>
    <t>Functie:</t>
  </si>
  <si>
    <t>Plaats:</t>
  </si>
  <si>
    <t>Datum:</t>
  </si>
  <si>
    <t>Bodembedrag</t>
  </si>
  <si>
    <r>
      <t>Projectleider</t>
    </r>
    <r>
      <rPr>
        <b/>
        <sz val="11"/>
        <rFont val="Calibri"/>
        <family val="2"/>
      </rPr>
      <t xml:space="preserve"> (maximaal </t>
    </r>
    <r>
      <rPr>
        <b/>
        <sz val="11"/>
        <rFont val="Aptos Narrow"/>
        <family val="2"/>
      </rPr>
      <t>€</t>
    </r>
    <r>
      <rPr>
        <b/>
        <sz val="11"/>
        <rFont val="Calibri"/>
        <family val="2"/>
      </rPr>
      <t xml:space="preserve"> 90.- per uur)</t>
    </r>
  </si>
  <si>
    <r>
      <t>Enigineer (Netwerk, Data, Infra, Cloud etc.)</t>
    </r>
    <r>
      <rPr>
        <b/>
        <sz val="11"/>
        <rFont val="Calibri"/>
        <family val="2"/>
      </rPr>
      <t xml:space="preserve"> (maximaal € 90,- per uur)</t>
    </r>
  </si>
  <si>
    <r>
      <t>Technisch consultant</t>
    </r>
    <r>
      <rPr>
        <b/>
        <sz val="11"/>
        <rFont val="Calibri"/>
        <family val="2"/>
      </rPr>
      <t xml:space="preserve"> (maximaal € 110,- per uur)</t>
    </r>
  </si>
  <si>
    <r>
      <t>Solution architect</t>
    </r>
    <r>
      <rPr>
        <b/>
        <sz val="11"/>
        <rFont val="Calibri"/>
        <family val="2"/>
      </rPr>
      <t xml:space="preserve"> (maximaal € 110,- per uur)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</si>
</sst>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0\ &quot;jaar&quot;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name val="Calibri"/>
      <family val="2"/>
    </font>
    <font>
      <b/>
      <sz val="11"/>
      <name val="Aptos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rgb="FFF2C16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9" applyNumberFormat="0" applyAlignment="0" applyProtection="0"/>
    <xf numFmtId="0" fontId="7" fillId="5" borderId="10" applyNumberFormat="0" applyAlignment="0" applyProtection="0"/>
    <xf numFmtId="0" fontId="8" fillId="5" borderId="9" applyNumberFormat="0" applyAlignment="0" applyProtection="0"/>
    <xf numFmtId="0" fontId="9" fillId="0" borderId="11" applyNumberFormat="0" applyFill="0" applyAlignment="0" applyProtection="0"/>
    <xf numFmtId="0" fontId="10" fillId="6" borderId="12" applyNumberFormat="0" applyAlignment="0" applyProtection="0"/>
    <xf numFmtId="0" fontId="11" fillId="0" borderId="0" applyNumberFormat="0" applyFill="0" applyBorder="0" applyAlignment="0" applyProtection="0"/>
    <xf numFmtId="0" fontId="1" fillId="7" borderId="13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4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</cellStyleXfs>
  <cellXfs count="102">
    <xf numFmtId="0" fontId="0" fillId="0" borderId="0" xfId="0"/>
    <xf numFmtId="0" fontId="14" fillId="9" borderId="0" xfId="0" applyFont="1" applyFill="1"/>
    <xf numFmtId="0" fontId="15" fillId="9" borderId="0" xfId="0" applyFont="1" applyFill="1" applyAlignment="1">
      <alignment horizontal="center"/>
    </xf>
    <xf numFmtId="0" fontId="14" fillId="9" borderId="0" xfId="18" applyFont="1" applyFill="1"/>
    <xf numFmtId="44" fontId="14" fillId="9" borderId="0" xfId="1" applyFont="1" applyFill="1" applyBorder="1"/>
    <xf numFmtId="0" fontId="14" fillId="9" borderId="0" xfId="0" applyFont="1" applyFill="1" applyAlignment="1">
      <alignment horizontal="left"/>
    </xf>
    <xf numFmtId="44" fontId="14" fillId="9" borderId="0" xfId="0" applyNumberFormat="1" applyFont="1" applyFill="1"/>
    <xf numFmtId="0" fontId="17" fillId="9" borderId="0" xfId="0" applyFont="1" applyFill="1"/>
    <xf numFmtId="0" fontId="18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 wrapText="1"/>
    </xf>
    <xf numFmtId="0" fontId="14" fillId="9" borderId="22" xfId="0" applyFont="1" applyFill="1" applyBorder="1"/>
    <xf numFmtId="0" fontId="14" fillId="9" borderId="24" xfId="0" applyFont="1" applyFill="1" applyBorder="1"/>
    <xf numFmtId="0" fontId="14" fillId="9" borderId="25" xfId="0" applyFont="1" applyFill="1" applyBorder="1"/>
    <xf numFmtId="0" fontId="14" fillId="9" borderId="26" xfId="0" applyFont="1" applyFill="1" applyBorder="1"/>
    <xf numFmtId="0" fontId="14" fillId="9" borderId="27" xfId="0" applyFont="1" applyFill="1" applyBorder="1"/>
    <xf numFmtId="0" fontId="14" fillId="9" borderId="28" xfId="0" applyFont="1" applyFill="1" applyBorder="1"/>
    <xf numFmtId="0" fontId="14" fillId="9" borderId="29" xfId="0" applyFont="1" applyFill="1" applyBorder="1"/>
    <xf numFmtId="44" fontId="14" fillId="11" borderId="4" xfId="1" applyFont="1" applyFill="1" applyBorder="1"/>
    <xf numFmtId="0" fontId="14" fillId="9" borderId="0" xfId="0" applyFont="1" applyFill="1" applyAlignment="1">
      <alignment horizontal="left" wrapText="1"/>
    </xf>
    <xf numFmtId="0" fontId="19" fillId="9" borderId="0" xfId="0" applyFont="1" applyFill="1"/>
    <xf numFmtId="0" fontId="19" fillId="10" borderId="4" xfId="0" applyFont="1" applyFill="1" applyBorder="1"/>
    <xf numFmtId="0" fontId="0" fillId="9" borderId="0" xfId="0" applyFill="1"/>
    <xf numFmtId="44" fontId="14" fillId="9" borderId="0" xfId="1" applyFont="1" applyFill="1" applyBorder="1" applyAlignment="1"/>
    <xf numFmtId="0" fontId="14" fillId="9" borderId="4" xfId="0" applyFont="1" applyFill="1" applyBorder="1"/>
    <xf numFmtId="44" fontId="14" fillId="9" borderId="4" xfId="1" applyFont="1" applyFill="1" applyBorder="1"/>
    <xf numFmtId="44" fontId="14" fillId="9" borderId="0" xfId="1" applyFont="1" applyFill="1" applyBorder="1" applyAlignment="1">
      <alignment vertical="top"/>
    </xf>
    <xf numFmtId="0" fontId="0" fillId="9" borderId="0" xfId="0" applyFill="1" applyAlignment="1">
      <alignment horizontal="center" vertical="center"/>
    </xf>
    <xf numFmtId="0" fontId="21" fillId="9" borderId="0" xfId="0" applyFont="1" applyFill="1"/>
    <xf numFmtId="0" fontId="19" fillId="12" borderId="32" xfId="0" applyFont="1" applyFill="1" applyBorder="1"/>
    <xf numFmtId="0" fontId="19" fillId="12" borderId="33" xfId="0" applyFont="1" applyFill="1" applyBorder="1"/>
    <xf numFmtId="0" fontId="19" fillId="12" borderId="34" xfId="0" applyFont="1" applyFill="1" applyBorder="1"/>
    <xf numFmtId="44" fontId="14" fillId="13" borderId="36" xfId="1" applyFont="1" applyFill="1" applyBorder="1"/>
    <xf numFmtId="0" fontId="14" fillId="13" borderId="37" xfId="0" applyFont="1" applyFill="1" applyBorder="1"/>
    <xf numFmtId="0" fontId="14" fillId="13" borderId="38" xfId="0" applyFont="1" applyFill="1" applyBorder="1"/>
    <xf numFmtId="44" fontId="14" fillId="13" borderId="39" xfId="1" applyFont="1" applyFill="1" applyBorder="1"/>
    <xf numFmtId="0" fontId="22" fillId="9" borderId="0" xfId="0" applyFont="1" applyFill="1" applyAlignment="1">
      <alignment horizontal="center"/>
    </xf>
    <xf numFmtId="0" fontId="17" fillId="9" borderId="0" xfId="0" applyFont="1" applyFill="1" applyAlignment="1">
      <alignment horizontal="left" wrapText="1"/>
    </xf>
    <xf numFmtId="0" fontId="14" fillId="9" borderId="1" xfId="0" applyFont="1" applyFill="1" applyBorder="1" applyAlignment="1">
      <alignment horizontal="left" wrapText="1"/>
    </xf>
    <xf numFmtId="0" fontId="14" fillId="9" borderId="2" xfId="0" applyFont="1" applyFill="1" applyBorder="1" applyAlignment="1">
      <alignment horizontal="left" wrapText="1"/>
    </xf>
    <xf numFmtId="0" fontId="14" fillId="9" borderId="3" xfId="0" applyFont="1" applyFill="1" applyBorder="1" applyAlignment="1">
      <alignment horizontal="left" wrapText="1"/>
    </xf>
    <xf numFmtId="0" fontId="14" fillId="9" borderId="1" xfId="0" applyFont="1" applyFill="1" applyBorder="1"/>
    <xf numFmtId="0" fontId="0" fillId="0" borderId="2" xfId="0" applyBorder="1"/>
    <xf numFmtId="0" fontId="0" fillId="0" borderId="3" xfId="0" applyBorder="1"/>
    <xf numFmtId="44" fontId="19" fillId="10" borderId="1" xfId="1" applyFont="1" applyFill="1" applyBorder="1" applyAlignment="1"/>
    <xf numFmtId="0" fontId="19" fillId="10" borderId="3" xfId="0" applyFont="1" applyFill="1" applyBorder="1"/>
    <xf numFmtId="44" fontId="19" fillId="10" borderId="4" xfId="1" applyFont="1" applyFill="1" applyBorder="1" applyAlignment="1"/>
    <xf numFmtId="0" fontId="19" fillId="10" borderId="4" xfId="0" applyFont="1" applyFill="1" applyBorder="1"/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9" fillId="10" borderId="1" xfId="0" applyFont="1" applyFill="1" applyBorder="1" applyAlignment="1">
      <alignment horizontal="left"/>
    </xf>
    <xf numFmtId="0" fontId="19" fillId="10" borderId="2" xfId="0" applyFont="1" applyFill="1" applyBorder="1" applyAlignment="1">
      <alignment horizontal="left"/>
    </xf>
    <xf numFmtId="0" fontId="19" fillId="10" borderId="3" xfId="0" applyFont="1" applyFill="1" applyBorder="1" applyAlignment="1">
      <alignment horizontal="left"/>
    </xf>
    <xf numFmtId="0" fontId="19" fillId="10" borderId="15" xfId="0" applyFont="1" applyFill="1" applyBorder="1" applyAlignment="1">
      <alignment horizontal="left" wrapText="1"/>
    </xf>
    <xf numFmtId="0" fontId="19" fillId="10" borderId="16" xfId="0" applyFont="1" applyFill="1" applyBorder="1" applyAlignment="1">
      <alignment horizontal="left" wrapText="1"/>
    </xf>
    <xf numFmtId="0" fontId="19" fillId="10" borderId="17" xfId="0" applyFont="1" applyFill="1" applyBorder="1" applyAlignment="1">
      <alignment horizontal="left" wrapText="1"/>
    </xf>
    <xf numFmtId="0" fontId="16" fillId="9" borderId="1" xfId="0" applyFont="1" applyFill="1" applyBorder="1" applyAlignment="1">
      <alignment horizontal="left"/>
    </xf>
    <xf numFmtId="0" fontId="19" fillId="10" borderId="20" xfId="0" applyFont="1" applyFill="1" applyBorder="1" applyAlignment="1">
      <alignment horizontal="left" wrapText="1"/>
    </xf>
    <xf numFmtId="0" fontId="19" fillId="10" borderId="5" xfId="0" applyFont="1" applyFill="1" applyBorder="1" applyAlignment="1">
      <alignment horizontal="left" wrapText="1"/>
    </xf>
    <xf numFmtId="0" fontId="19" fillId="10" borderId="21" xfId="0" applyFont="1" applyFill="1" applyBorder="1" applyAlignment="1">
      <alignment horizontal="left" wrapText="1"/>
    </xf>
    <xf numFmtId="0" fontId="19" fillId="10" borderId="1" xfId="0" applyFont="1" applyFill="1" applyBorder="1" applyAlignment="1">
      <alignment horizontal="left" wrapText="1"/>
    </xf>
    <xf numFmtId="0" fontId="19" fillId="10" borderId="2" xfId="0" applyFont="1" applyFill="1" applyBorder="1" applyAlignment="1">
      <alignment horizontal="left" wrapText="1"/>
    </xf>
    <xf numFmtId="0" fontId="19" fillId="10" borderId="3" xfId="0" applyFont="1" applyFill="1" applyBorder="1" applyAlignment="1">
      <alignment horizontal="left" wrapText="1"/>
    </xf>
    <xf numFmtId="0" fontId="17" fillId="9" borderId="1" xfId="0" applyFont="1" applyFill="1" applyBorder="1"/>
    <xf numFmtId="0" fontId="17" fillId="9" borderId="2" xfId="0" applyFont="1" applyFill="1" applyBorder="1"/>
    <xf numFmtId="0" fontId="17" fillId="9" borderId="3" xfId="0" applyFont="1" applyFill="1" applyBorder="1"/>
    <xf numFmtId="0" fontId="15" fillId="9" borderId="23" xfId="0" applyFont="1" applyFill="1" applyBorder="1" applyAlignment="1">
      <alignment horizontal="center"/>
    </xf>
    <xf numFmtId="0" fontId="15" fillId="9" borderId="0" xfId="0" applyFont="1" applyFill="1" applyAlignment="1">
      <alignment horizontal="center"/>
    </xf>
    <xf numFmtId="0" fontId="14" fillId="9" borderId="0" xfId="0" applyFont="1" applyFill="1" applyAlignment="1">
      <alignment horizontal="left" vertical="top" wrapText="1"/>
    </xf>
    <xf numFmtId="0" fontId="14" fillId="9" borderId="1" xfId="0" applyFont="1" applyFill="1" applyBorder="1" applyAlignment="1">
      <alignment horizontal="left"/>
    </xf>
    <xf numFmtId="0" fontId="14" fillId="9" borderId="2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165" fontId="14" fillId="9" borderId="1" xfId="0" applyNumberFormat="1" applyFont="1" applyFill="1" applyBorder="1" applyAlignment="1">
      <alignment horizontal="right"/>
    </xf>
    <xf numFmtId="165" fontId="14" fillId="9" borderId="3" xfId="0" applyNumberFormat="1" applyFont="1" applyFill="1" applyBorder="1" applyAlignment="1">
      <alignment horizontal="right"/>
    </xf>
    <xf numFmtId="44" fontId="14" fillId="9" borderId="1" xfId="1" applyFont="1" applyFill="1" applyBorder="1" applyAlignment="1"/>
    <xf numFmtId="44" fontId="14" fillId="9" borderId="3" xfId="1" applyFont="1" applyFill="1" applyBorder="1" applyAlignment="1"/>
    <xf numFmtId="44" fontId="19" fillId="10" borderId="15" xfId="1" applyFont="1" applyFill="1" applyBorder="1" applyAlignment="1"/>
    <xf numFmtId="0" fontId="19" fillId="0" borderId="17" xfId="0" applyFont="1" applyBorder="1"/>
    <xf numFmtId="0" fontId="0" fillId="0" borderId="20" xfId="0" applyBorder="1"/>
    <xf numFmtId="0" fontId="0" fillId="0" borderId="21" xfId="0" applyBorder="1"/>
    <xf numFmtId="0" fontId="19" fillId="10" borderId="30" xfId="0" applyFont="1" applyFill="1" applyBorder="1" applyAlignment="1">
      <alignment wrapText="1"/>
    </xf>
    <xf numFmtId="0" fontId="19" fillId="10" borderId="31" xfId="0" applyFont="1" applyFill="1" applyBorder="1" applyAlignment="1">
      <alignment wrapText="1"/>
    </xf>
    <xf numFmtId="44" fontId="14" fillId="13" borderId="0" xfId="1" applyFont="1" applyFill="1" applyBorder="1"/>
    <xf numFmtId="44" fontId="14" fillId="13" borderId="38" xfId="1" applyFont="1" applyFill="1" applyBorder="1"/>
    <xf numFmtId="0" fontId="14" fillId="13" borderId="0" xfId="0" applyFont="1" applyFill="1" applyBorder="1"/>
    <xf numFmtId="0" fontId="21" fillId="13" borderId="35" xfId="0" applyFont="1" applyFill="1" applyBorder="1"/>
    <xf numFmtId="0" fontId="23" fillId="13" borderId="0" xfId="0" applyFont="1" applyFill="1" applyBorder="1"/>
    <xf numFmtId="164" fontId="14" fillId="9" borderId="0" xfId="0" quotePrefix="1" applyNumberFormat="1" applyFont="1" applyFill="1"/>
    <xf numFmtId="0" fontId="14" fillId="0" borderId="2" xfId="0" applyFont="1" applyBorder="1"/>
    <xf numFmtId="0" fontId="14" fillId="0" borderId="3" xfId="0" applyFont="1" applyBorder="1"/>
    <xf numFmtId="44" fontId="14" fillId="3" borderId="1" xfId="1" applyFont="1" applyFill="1" applyBorder="1" applyAlignment="1" applyProtection="1">
      <protection locked="0"/>
    </xf>
    <xf numFmtId="44" fontId="14" fillId="3" borderId="3" xfId="1" applyFont="1" applyFill="1" applyBorder="1" applyAlignment="1" applyProtection="1">
      <protection locked="0"/>
    </xf>
    <xf numFmtId="44" fontId="14" fillId="3" borderId="1" xfId="1" applyFont="1" applyFill="1" applyBorder="1" applyAlignment="1" applyProtection="1">
      <alignment vertical="top"/>
      <protection locked="0"/>
    </xf>
    <xf numFmtId="44" fontId="14" fillId="3" borderId="3" xfId="1" applyFont="1" applyFill="1" applyBorder="1" applyAlignment="1" applyProtection="1">
      <alignment vertical="top"/>
      <protection locked="0"/>
    </xf>
    <xf numFmtId="0" fontId="14" fillId="3" borderId="4" xfId="0" applyFont="1" applyFill="1" applyBorder="1" applyAlignment="1" applyProtection="1">
      <alignment horizontal="left"/>
      <protection locked="0"/>
    </xf>
    <xf numFmtId="0" fontId="14" fillId="3" borderId="15" xfId="0" applyFont="1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3" borderId="21" xfId="0" applyFill="1" applyBorder="1" applyAlignment="1" applyProtection="1">
      <alignment horizontal="center" vertical="center"/>
      <protection locked="0"/>
    </xf>
    <xf numFmtId="0" fontId="14" fillId="9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2">
    <dxf>
      <font>
        <b/>
        <i val="0"/>
      </font>
      <fill>
        <patternFill>
          <bgColor rgb="FF66FF33"/>
        </patternFill>
      </fill>
    </dxf>
    <dxf>
      <font>
        <b/>
        <i val="0"/>
      </font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FFCCFF"/>
      <color rgb="FF0B87D3"/>
      <color rgb="FFEFF9FF"/>
      <color rgb="FFF2C168"/>
      <color rgb="FFD3E7FB"/>
      <color rgb="FF99CCFF"/>
      <color rgb="FFF7FFF7"/>
      <color rgb="FF8EFC70"/>
      <color rgb="FF8BFFBF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124"/>
  <sheetViews>
    <sheetView tabSelected="1" zoomScale="115" zoomScaleNormal="115" zoomScaleSheetLayoutView="100" zoomScalePageLayoutView="80" workbookViewId="0">
      <selection activeCell="E8" sqref="E8"/>
    </sheetView>
  </sheetViews>
  <sheetFormatPr defaultColWidth="9.109375" defaultRowHeight="15" customHeight="1" x14ac:dyDescent="0.3"/>
  <cols>
    <col min="1" max="1" width="2.88671875" style="1" customWidth="1"/>
    <col min="2" max="2" width="4.33203125" style="1" customWidth="1"/>
    <col min="3" max="5" width="17.109375" style="1" customWidth="1"/>
    <col min="6" max="6" width="35.44140625" style="1" customWidth="1"/>
    <col min="7" max="7" width="2.88671875" style="1" customWidth="1"/>
    <col min="8" max="8" width="8.5546875" style="1" bestFit="1" customWidth="1"/>
    <col min="9" max="9" width="14.6640625" style="1" bestFit="1" customWidth="1"/>
    <col min="10" max="10" width="2.88671875" style="1" customWidth="1"/>
    <col min="11" max="11" width="16.109375" style="1" customWidth="1"/>
    <col min="12" max="12" width="2.5546875" style="1" customWidth="1"/>
    <col min="13" max="13" width="17.109375" style="1" customWidth="1"/>
    <col min="14" max="14" width="4.33203125" style="1" customWidth="1"/>
    <col min="15" max="15" width="2.88671875" style="1" customWidth="1"/>
    <col min="16" max="16" width="13.44140625" style="1" customWidth="1"/>
    <col min="17" max="23" width="9.109375" style="1"/>
    <col min="24" max="24" width="25.109375" style="1" customWidth="1"/>
    <col min="25" max="16384" width="9.109375" style="1"/>
  </cols>
  <sheetData>
    <row r="1" spans="2:14" ht="15" customHeight="1" thickBot="1" x14ac:dyDescent="0.35"/>
    <row r="2" spans="2:14" ht="22.5" customHeight="1" thickTop="1" x14ac:dyDescent="0.3">
      <c r="B2" s="10"/>
      <c r="C2" s="65" t="s">
        <v>0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11"/>
    </row>
    <row r="3" spans="2:14" ht="14.4" x14ac:dyDescent="0.3">
      <c r="B3" s="12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13"/>
    </row>
    <row r="4" spans="2:14" ht="23.4" x14ac:dyDescent="0.45">
      <c r="B4" s="12"/>
      <c r="C4" s="2"/>
      <c r="D4" s="2"/>
      <c r="E4" s="2"/>
      <c r="F4" s="35" t="s">
        <v>1</v>
      </c>
      <c r="G4" s="2"/>
      <c r="H4" s="2"/>
      <c r="I4" s="2"/>
      <c r="J4" s="2"/>
      <c r="K4" s="2"/>
      <c r="L4" s="2"/>
      <c r="M4" s="2"/>
      <c r="N4" s="13"/>
    </row>
    <row r="5" spans="2:14" ht="23.4" x14ac:dyDescent="0.45">
      <c r="B5" s="1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3"/>
    </row>
    <row r="6" spans="2:14" ht="14.4" x14ac:dyDescent="0.3">
      <c r="B6" s="12"/>
      <c r="C6" s="1" t="s">
        <v>2</v>
      </c>
      <c r="L6" s="100"/>
      <c r="M6" s="101"/>
      <c r="N6" s="13"/>
    </row>
    <row r="7" spans="2:14" ht="14.4" x14ac:dyDescent="0.3">
      <c r="B7" s="12"/>
      <c r="C7" s="1" t="s">
        <v>3</v>
      </c>
      <c r="L7" s="101"/>
      <c r="M7" s="101"/>
      <c r="N7" s="13"/>
    </row>
    <row r="8" spans="2:14" ht="14.4" x14ac:dyDescent="0.3">
      <c r="B8" s="12"/>
      <c r="C8" s="1" t="s">
        <v>4</v>
      </c>
      <c r="L8" s="101"/>
      <c r="M8" s="101"/>
      <c r="N8" s="13"/>
    </row>
    <row r="9" spans="2:14" ht="14.4" x14ac:dyDescent="0.3">
      <c r="B9" s="12"/>
      <c r="C9" s="1" t="s">
        <v>5</v>
      </c>
      <c r="L9" s="101"/>
      <c r="M9" s="101"/>
      <c r="N9" s="13"/>
    </row>
    <row r="10" spans="2:14" ht="14.4" x14ac:dyDescent="0.3">
      <c r="B10" s="12"/>
      <c r="C10" s="1" t="s">
        <v>6</v>
      </c>
      <c r="L10" s="101"/>
      <c r="M10" s="101"/>
      <c r="N10" s="13"/>
    </row>
    <row r="11" spans="2:14" ht="14.4" x14ac:dyDescent="0.3">
      <c r="B11" s="12"/>
      <c r="C11" s="1" t="s">
        <v>7</v>
      </c>
      <c r="L11" s="101"/>
      <c r="M11" s="101"/>
      <c r="N11" s="13"/>
    </row>
    <row r="12" spans="2:14" ht="14.4" x14ac:dyDescent="0.3">
      <c r="B12" s="12"/>
      <c r="C12" s="1" t="s">
        <v>8</v>
      </c>
      <c r="L12" s="26"/>
      <c r="M12" s="26"/>
      <c r="N12" s="13"/>
    </row>
    <row r="13" spans="2:14" ht="14.4" x14ac:dyDescent="0.3">
      <c r="B13" s="12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13"/>
    </row>
    <row r="14" spans="2:14" ht="14.4" x14ac:dyDescent="0.3">
      <c r="B14" s="12"/>
      <c r="C14" s="1" t="s">
        <v>9</v>
      </c>
      <c r="D14" s="86">
        <v>45737</v>
      </c>
      <c r="N14" s="13"/>
    </row>
    <row r="15" spans="2:14" ht="15" customHeight="1" x14ac:dyDescent="0.3">
      <c r="B15" s="12"/>
      <c r="M15" s="3"/>
      <c r="N15" s="13"/>
    </row>
    <row r="16" spans="2:14" ht="14.4" x14ac:dyDescent="0.3">
      <c r="B16" s="12"/>
      <c r="C16" s="59" t="s">
        <v>10</v>
      </c>
      <c r="D16" s="60"/>
      <c r="E16" s="60"/>
      <c r="F16" s="61"/>
      <c r="M16" s="3"/>
      <c r="N16" s="13"/>
    </row>
    <row r="17" spans="2:14" ht="14.4" x14ac:dyDescent="0.3">
      <c r="B17" s="12"/>
      <c r="C17" s="68" t="s">
        <v>11</v>
      </c>
      <c r="D17" s="69"/>
      <c r="E17" s="69"/>
      <c r="F17" s="70"/>
      <c r="H17" s="71">
        <v>7</v>
      </c>
      <c r="I17" s="72"/>
      <c r="M17" s="3"/>
      <c r="N17" s="13"/>
    </row>
    <row r="18" spans="2:14" ht="15" customHeight="1" x14ac:dyDescent="0.3">
      <c r="B18" s="12"/>
      <c r="M18" s="3"/>
      <c r="N18" s="13"/>
    </row>
    <row r="19" spans="2:14" ht="15" customHeight="1" x14ac:dyDescent="0.3">
      <c r="B19" s="12"/>
      <c r="C19" s="49" t="s">
        <v>12</v>
      </c>
      <c r="D19" s="50"/>
      <c r="E19" s="50"/>
      <c r="F19" s="51"/>
      <c r="G19" s="19"/>
      <c r="H19" s="49" t="s">
        <v>13</v>
      </c>
      <c r="I19" s="51"/>
      <c r="M19" s="4"/>
      <c r="N19" s="13"/>
    </row>
    <row r="20" spans="2:14" ht="15" customHeight="1" x14ac:dyDescent="0.3">
      <c r="B20" s="12"/>
      <c r="C20" s="37" t="s">
        <v>14</v>
      </c>
      <c r="D20" s="38"/>
      <c r="E20" s="38"/>
      <c r="F20" s="39"/>
      <c r="H20" s="89">
        <v>0</v>
      </c>
      <c r="I20" s="90"/>
      <c r="M20" s="17">
        <f>H20</f>
        <v>0</v>
      </c>
      <c r="N20" s="13"/>
    </row>
    <row r="21" spans="2:14" ht="14.4" customHeight="1" x14ac:dyDescent="0.3">
      <c r="B21" s="12"/>
      <c r="C21" s="18"/>
      <c r="D21" s="18"/>
      <c r="E21" s="18"/>
      <c r="F21" s="18"/>
      <c r="H21" s="4"/>
      <c r="I21" s="4"/>
      <c r="M21" s="4"/>
      <c r="N21" s="13"/>
    </row>
    <row r="22" spans="2:14" ht="14.4" customHeight="1" x14ac:dyDescent="0.3">
      <c r="B22" s="12"/>
      <c r="C22" s="59" t="s">
        <v>15</v>
      </c>
      <c r="D22" s="60"/>
      <c r="E22" s="60"/>
      <c r="F22" s="61"/>
      <c r="H22" s="43" t="s">
        <v>16</v>
      </c>
      <c r="I22" s="44"/>
      <c r="M22" s="4"/>
      <c r="N22" s="13"/>
    </row>
    <row r="23" spans="2:14" ht="14.4" customHeight="1" x14ac:dyDescent="0.3">
      <c r="B23" s="12"/>
      <c r="C23" s="40" t="s">
        <v>17</v>
      </c>
      <c r="D23" s="41"/>
      <c r="E23" s="41"/>
      <c r="F23" s="42"/>
      <c r="H23" s="89">
        <v>0</v>
      </c>
      <c r="I23" s="90"/>
      <c r="M23" s="17">
        <f>H23*12*7</f>
        <v>0</v>
      </c>
      <c r="N23" s="13"/>
    </row>
    <row r="24" spans="2:14" ht="14.4" customHeight="1" x14ac:dyDescent="0.3">
      <c r="B24" s="12"/>
      <c r="D24" s="21"/>
      <c r="E24" s="21"/>
      <c r="F24" s="21"/>
      <c r="H24" s="22"/>
      <c r="I24" s="21"/>
      <c r="M24" s="4"/>
      <c r="N24" s="13"/>
    </row>
    <row r="25" spans="2:14" ht="14.4" customHeight="1" x14ac:dyDescent="0.3">
      <c r="B25" s="12"/>
      <c r="C25" s="59" t="s">
        <v>18</v>
      </c>
      <c r="D25" s="60"/>
      <c r="E25" s="60"/>
      <c r="F25" s="61"/>
      <c r="H25" s="45" t="s">
        <v>16</v>
      </c>
      <c r="I25" s="46"/>
      <c r="K25" s="20" t="s">
        <v>19</v>
      </c>
      <c r="M25" s="4"/>
      <c r="N25" s="13"/>
    </row>
    <row r="26" spans="2:14" ht="14.4" customHeight="1" x14ac:dyDescent="0.3">
      <c r="B26" s="12"/>
      <c r="C26" s="37" t="s">
        <v>20</v>
      </c>
      <c r="D26" s="47"/>
      <c r="E26" s="47"/>
      <c r="F26" s="48"/>
      <c r="H26" s="89">
        <v>0</v>
      </c>
      <c r="I26" s="90"/>
      <c r="K26" s="23">
        <v>233</v>
      </c>
      <c r="M26" s="17">
        <f>H26*K26*84</f>
        <v>0</v>
      </c>
      <c r="N26" s="13"/>
    </row>
    <row r="27" spans="2:14" ht="14.4" customHeight="1" x14ac:dyDescent="0.3">
      <c r="B27" s="12"/>
      <c r="C27" s="62" t="s">
        <v>21</v>
      </c>
      <c r="D27" s="63"/>
      <c r="E27" s="63"/>
      <c r="F27" s="64"/>
      <c r="H27" s="73"/>
      <c r="I27" s="74"/>
      <c r="K27" s="23"/>
      <c r="M27" s="24"/>
      <c r="N27" s="13"/>
    </row>
    <row r="28" spans="2:14" ht="14.4" customHeight="1" x14ac:dyDescent="0.3">
      <c r="B28" s="12"/>
      <c r="C28" s="40" t="s">
        <v>22</v>
      </c>
      <c r="D28" s="41"/>
      <c r="E28" s="41"/>
      <c r="F28" s="42"/>
      <c r="H28" s="89">
        <v>0</v>
      </c>
      <c r="I28" s="90"/>
      <c r="K28" s="23">
        <v>1</v>
      </c>
      <c r="M28" s="17">
        <f t="shared" ref="M28:M32" si="0">H28*K28*84</f>
        <v>0</v>
      </c>
      <c r="N28" s="13"/>
    </row>
    <row r="29" spans="2:14" ht="14.4" customHeight="1" x14ac:dyDescent="0.3">
      <c r="B29" s="12"/>
      <c r="C29" s="37" t="s">
        <v>23</v>
      </c>
      <c r="D29" s="47"/>
      <c r="E29" s="47"/>
      <c r="F29" s="48"/>
      <c r="H29" s="89">
        <v>0</v>
      </c>
      <c r="I29" s="90"/>
      <c r="K29" s="23">
        <v>10</v>
      </c>
      <c r="M29" s="17">
        <f t="shared" si="0"/>
        <v>0</v>
      </c>
      <c r="N29" s="13"/>
    </row>
    <row r="30" spans="2:14" ht="14.4" customHeight="1" x14ac:dyDescent="0.3">
      <c r="B30" s="12"/>
      <c r="C30" s="40" t="s">
        <v>24</v>
      </c>
      <c r="D30" s="41"/>
      <c r="E30" s="41"/>
      <c r="F30" s="42"/>
      <c r="H30" s="89">
        <v>0</v>
      </c>
      <c r="I30" s="90"/>
      <c r="K30" s="23">
        <v>3</v>
      </c>
      <c r="M30" s="17">
        <f t="shared" si="0"/>
        <v>0</v>
      </c>
      <c r="N30" s="13"/>
    </row>
    <row r="31" spans="2:14" ht="14.4" customHeight="1" x14ac:dyDescent="0.3">
      <c r="B31" s="12"/>
      <c r="C31" s="37" t="s">
        <v>25</v>
      </c>
      <c r="D31" s="47"/>
      <c r="E31" s="47"/>
      <c r="F31" s="48"/>
      <c r="H31" s="89">
        <v>0</v>
      </c>
      <c r="I31" s="90"/>
      <c r="K31" s="23">
        <v>10</v>
      </c>
      <c r="M31" s="17">
        <f t="shared" si="0"/>
        <v>0</v>
      </c>
      <c r="N31" s="13"/>
    </row>
    <row r="32" spans="2:14" ht="14.4" customHeight="1" x14ac:dyDescent="0.3">
      <c r="B32" s="12"/>
      <c r="C32" s="40" t="s">
        <v>26</v>
      </c>
      <c r="D32" s="41"/>
      <c r="E32" s="41"/>
      <c r="F32" s="42"/>
      <c r="H32" s="89">
        <v>0</v>
      </c>
      <c r="I32" s="90"/>
      <c r="K32" s="23">
        <v>1</v>
      </c>
      <c r="M32" s="17">
        <f t="shared" si="0"/>
        <v>0</v>
      </c>
      <c r="N32" s="13"/>
    </row>
    <row r="33" spans="2:24" ht="14.4" customHeight="1" x14ac:dyDescent="0.3">
      <c r="B33" s="12"/>
      <c r="C33" s="1" t="s">
        <v>27</v>
      </c>
      <c r="D33" s="21"/>
      <c r="E33" s="21"/>
      <c r="F33" s="21"/>
      <c r="H33" s="4"/>
      <c r="I33" s="4"/>
      <c r="M33" s="4"/>
      <c r="N33" s="13"/>
    </row>
    <row r="34" spans="2:24" ht="14.4" customHeight="1" x14ac:dyDescent="0.3">
      <c r="B34" s="12"/>
      <c r="C34" s="18"/>
      <c r="D34" s="18"/>
      <c r="E34" s="18"/>
      <c r="F34" s="18"/>
      <c r="H34" s="4"/>
      <c r="I34" s="4"/>
      <c r="M34" s="4"/>
      <c r="N34" s="13"/>
    </row>
    <row r="35" spans="2:24" ht="14.4" customHeight="1" x14ac:dyDescent="0.3">
      <c r="B35" s="12"/>
      <c r="C35" s="52" t="s">
        <v>28</v>
      </c>
      <c r="D35" s="53"/>
      <c r="E35" s="53"/>
      <c r="F35" s="54"/>
      <c r="G35" s="19"/>
      <c r="H35" s="75" t="s">
        <v>29</v>
      </c>
      <c r="I35" s="76"/>
      <c r="K35" s="79" t="s">
        <v>30</v>
      </c>
      <c r="M35" s="4"/>
      <c r="N35" s="13"/>
    </row>
    <row r="36" spans="2:24" ht="14.4" customHeight="1" x14ac:dyDescent="0.3">
      <c r="B36" s="12"/>
      <c r="C36" s="56" t="s">
        <v>31</v>
      </c>
      <c r="D36" s="57"/>
      <c r="E36" s="57"/>
      <c r="F36" s="58"/>
      <c r="G36" s="19"/>
      <c r="H36" s="77"/>
      <c r="I36" s="78"/>
      <c r="K36" s="80"/>
      <c r="M36" s="4"/>
      <c r="N36" s="13"/>
    </row>
    <row r="37" spans="2:24" ht="15" customHeight="1" x14ac:dyDescent="0.3">
      <c r="B37" s="12"/>
      <c r="C37" s="55" t="s">
        <v>46</v>
      </c>
      <c r="D37" s="87"/>
      <c r="E37" s="87"/>
      <c r="F37" s="88"/>
      <c r="H37" s="91">
        <v>0</v>
      </c>
      <c r="I37" s="92"/>
      <c r="K37" s="23">
        <v>4</v>
      </c>
      <c r="M37" s="17">
        <f>H37*K37*12*$H$17</f>
        <v>0</v>
      </c>
      <c r="N37" s="13"/>
    </row>
    <row r="38" spans="2:24" ht="15" customHeight="1" x14ac:dyDescent="0.3">
      <c r="B38" s="12"/>
      <c r="C38" s="55" t="s">
        <v>47</v>
      </c>
      <c r="D38" s="87"/>
      <c r="E38" s="87"/>
      <c r="F38" s="88"/>
      <c r="H38" s="91">
        <v>0</v>
      </c>
      <c r="I38" s="92"/>
      <c r="K38" s="23">
        <v>16</v>
      </c>
      <c r="M38" s="17">
        <f t="shared" ref="M38:M40" si="1">H38*K38*12*$H$17</f>
        <v>0</v>
      </c>
      <c r="N38" s="13"/>
    </row>
    <row r="39" spans="2:24" ht="15" customHeight="1" x14ac:dyDescent="0.3">
      <c r="B39" s="12"/>
      <c r="C39" s="55" t="s">
        <v>48</v>
      </c>
      <c r="D39" s="87"/>
      <c r="E39" s="87"/>
      <c r="F39" s="88"/>
      <c r="H39" s="91">
        <v>0</v>
      </c>
      <c r="I39" s="92"/>
      <c r="K39" s="23">
        <v>16</v>
      </c>
      <c r="M39" s="17">
        <f t="shared" si="1"/>
        <v>0</v>
      </c>
      <c r="N39" s="13"/>
    </row>
    <row r="40" spans="2:24" ht="15" customHeight="1" x14ac:dyDescent="0.3">
      <c r="B40" s="12"/>
      <c r="C40" s="55" t="s">
        <v>49</v>
      </c>
      <c r="D40" s="87"/>
      <c r="E40" s="87"/>
      <c r="F40" s="88"/>
      <c r="H40" s="91">
        <v>0</v>
      </c>
      <c r="I40" s="92"/>
      <c r="K40" s="23">
        <v>4</v>
      </c>
      <c r="M40" s="17">
        <f t="shared" si="1"/>
        <v>0</v>
      </c>
      <c r="N40" s="13"/>
    </row>
    <row r="41" spans="2:24" ht="15" customHeight="1" x14ac:dyDescent="0.3">
      <c r="B41" s="12"/>
      <c r="C41" s="1" t="s">
        <v>32</v>
      </c>
      <c r="D41" s="21"/>
      <c r="E41" s="21"/>
      <c r="F41" s="21"/>
      <c r="H41" s="25"/>
      <c r="I41" s="25"/>
      <c r="M41" s="4"/>
      <c r="N41" s="13"/>
    </row>
    <row r="42" spans="2:24" ht="15" customHeight="1" x14ac:dyDescent="0.3">
      <c r="B42" s="12"/>
      <c r="C42" s="5"/>
      <c r="E42" s="6"/>
      <c r="F42" s="6"/>
      <c r="M42" s="6"/>
      <c r="N42" s="13"/>
    </row>
    <row r="43" spans="2:24" ht="15" customHeight="1" x14ac:dyDescent="0.3">
      <c r="B43" s="12"/>
      <c r="C43" s="36" t="s">
        <v>33</v>
      </c>
      <c r="D43" s="36"/>
      <c r="E43" s="36"/>
      <c r="F43" s="36"/>
      <c r="M43" s="17">
        <f>SUM(M20:M40)</f>
        <v>0</v>
      </c>
      <c r="N43" s="13"/>
      <c r="X43" s="6"/>
    </row>
    <row r="44" spans="2:24" ht="15" customHeight="1" thickBot="1" x14ac:dyDescent="0.35">
      <c r="B44" s="12"/>
      <c r="N44" s="13"/>
    </row>
    <row r="45" spans="2:24" ht="15" customHeight="1" x14ac:dyDescent="0.3">
      <c r="B45" s="12"/>
      <c r="D45" s="28" t="s">
        <v>34</v>
      </c>
      <c r="E45" s="29"/>
      <c r="F45" s="29"/>
      <c r="G45" s="29"/>
      <c r="H45" s="29" t="s">
        <v>35</v>
      </c>
      <c r="I45" s="29" t="s">
        <v>36</v>
      </c>
      <c r="J45" s="29"/>
      <c r="K45" s="30" t="s">
        <v>45</v>
      </c>
      <c r="N45" s="13"/>
    </row>
    <row r="46" spans="2:24" ht="15" customHeight="1" x14ac:dyDescent="0.3">
      <c r="B46" s="12"/>
      <c r="D46" s="84" t="s">
        <v>37</v>
      </c>
      <c r="E46" s="85"/>
      <c r="F46" s="85"/>
      <c r="G46" s="83"/>
      <c r="H46" s="83" t="str">
        <f>IF(AND(M43&lt;=I46,M43&gt;=K46),"JA","NEE")</f>
        <v>NEE</v>
      </c>
      <c r="I46" s="81">
        <v>1400000</v>
      </c>
      <c r="J46" s="81"/>
      <c r="K46" s="31">
        <v>1000000</v>
      </c>
      <c r="N46" s="13"/>
    </row>
    <row r="47" spans="2:24" ht="15" customHeight="1" thickBot="1" x14ac:dyDescent="0.35">
      <c r="B47" s="12"/>
      <c r="D47" s="32" t="s">
        <v>38</v>
      </c>
      <c r="E47" s="33"/>
      <c r="F47" s="33"/>
      <c r="G47" s="33"/>
      <c r="H47" s="33" t="str">
        <f>IF(M20&lt;=I47,"JA","NEE")</f>
        <v>JA</v>
      </c>
      <c r="I47" s="82">
        <v>60000</v>
      </c>
      <c r="J47" s="82"/>
      <c r="K47" s="34">
        <v>0</v>
      </c>
      <c r="N47" s="13"/>
    </row>
    <row r="48" spans="2:24" ht="15" customHeight="1" x14ac:dyDescent="0.3">
      <c r="B48" s="12"/>
      <c r="F48" s="27"/>
      <c r="N48" s="13"/>
    </row>
    <row r="49" spans="2:14" ht="15" customHeight="1" x14ac:dyDescent="0.3">
      <c r="B49" s="12"/>
      <c r="N49" s="13"/>
    </row>
    <row r="50" spans="2:14" ht="15" customHeight="1" x14ac:dyDescent="0.3">
      <c r="B50" s="12"/>
      <c r="C50" s="1" t="s">
        <v>39</v>
      </c>
      <c r="D50" s="93"/>
      <c r="E50" s="93"/>
      <c r="F50" s="93"/>
      <c r="G50" s="93"/>
      <c r="H50" s="93"/>
      <c r="I50" s="93"/>
      <c r="L50" s="94" t="s">
        <v>40</v>
      </c>
      <c r="M50" s="95"/>
      <c r="N50" s="13"/>
    </row>
    <row r="51" spans="2:14" ht="15" customHeight="1" x14ac:dyDescent="0.3">
      <c r="B51" s="12"/>
      <c r="C51" s="1" t="s">
        <v>41</v>
      </c>
      <c r="D51" s="93"/>
      <c r="E51" s="93"/>
      <c r="F51" s="93"/>
      <c r="G51" s="93"/>
      <c r="H51" s="93"/>
      <c r="I51" s="93"/>
      <c r="L51" s="96"/>
      <c r="M51" s="97"/>
      <c r="N51" s="13"/>
    </row>
    <row r="52" spans="2:14" ht="15" customHeight="1" x14ac:dyDescent="0.3">
      <c r="B52" s="12"/>
      <c r="C52" s="1" t="s">
        <v>42</v>
      </c>
      <c r="D52" s="93"/>
      <c r="E52" s="93"/>
      <c r="F52" s="93"/>
      <c r="G52" s="93"/>
      <c r="H52" s="93"/>
      <c r="I52" s="93"/>
      <c r="L52" s="96"/>
      <c r="M52" s="97"/>
      <c r="N52" s="13"/>
    </row>
    <row r="53" spans="2:14" ht="15" customHeight="1" x14ac:dyDescent="0.3">
      <c r="B53" s="12"/>
      <c r="C53" s="1" t="s">
        <v>43</v>
      </c>
      <c r="D53" s="93"/>
      <c r="E53" s="93"/>
      <c r="F53" s="93"/>
      <c r="G53" s="93"/>
      <c r="H53" s="93"/>
      <c r="I53" s="93"/>
      <c r="L53" s="96"/>
      <c r="M53" s="97"/>
      <c r="N53" s="13"/>
    </row>
    <row r="54" spans="2:14" ht="15" customHeight="1" x14ac:dyDescent="0.3">
      <c r="B54" s="12"/>
      <c r="C54" s="1" t="s">
        <v>44</v>
      </c>
      <c r="D54" s="93"/>
      <c r="E54" s="93"/>
      <c r="F54" s="93"/>
      <c r="G54" s="93"/>
      <c r="H54" s="93"/>
      <c r="I54" s="93"/>
      <c r="L54" s="98"/>
      <c r="M54" s="99"/>
      <c r="N54" s="13"/>
    </row>
    <row r="55" spans="2:14" ht="22.5" customHeight="1" thickBot="1" x14ac:dyDescent="0.35"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6"/>
    </row>
    <row r="56" spans="2:14" ht="15" customHeight="1" thickTop="1" x14ac:dyDescent="0.3"/>
    <row r="79" spans="4:4" ht="14.4" x14ac:dyDescent="0.3">
      <c r="D79" s="7"/>
    </row>
    <row r="81" spans="4:6" ht="14.4" x14ac:dyDescent="0.3">
      <c r="D81" s="5"/>
      <c r="E81" s="5"/>
      <c r="F81" s="5"/>
    </row>
    <row r="82" spans="4:6" ht="14.4" x14ac:dyDescent="0.3">
      <c r="D82" s="5"/>
      <c r="E82" s="5"/>
      <c r="F82" s="5"/>
    </row>
    <row r="83" spans="4:6" ht="14.4" x14ac:dyDescent="0.3">
      <c r="D83" s="5"/>
      <c r="E83" s="5"/>
      <c r="F83" s="5"/>
    </row>
    <row r="84" spans="4:6" ht="14.4" x14ac:dyDescent="0.3">
      <c r="D84" s="5"/>
      <c r="E84" s="5"/>
      <c r="F84" s="5"/>
    </row>
    <row r="85" spans="4:6" ht="14.4" x14ac:dyDescent="0.3">
      <c r="D85" s="5"/>
      <c r="E85" s="5"/>
      <c r="F85" s="5"/>
    </row>
    <row r="86" spans="4:6" ht="14.4" x14ac:dyDescent="0.3">
      <c r="D86" s="5"/>
      <c r="E86" s="5"/>
      <c r="F86" s="5"/>
    </row>
    <row r="87" spans="4:6" ht="14.4" x14ac:dyDescent="0.3">
      <c r="D87" s="5"/>
      <c r="E87" s="5"/>
      <c r="F87" s="5"/>
    </row>
    <row r="88" spans="4:6" ht="14.4" x14ac:dyDescent="0.3">
      <c r="D88" s="5"/>
      <c r="E88" s="5"/>
      <c r="F88" s="5"/>
    </row>
    <row r="90" spans="4:6" ht="14.4" x14ac:dyDescent="0.3">
      <c r="D90" s="5"/>
      <c r="E90" s="5"/>
      <c r="F90" s="5"/>
    </row>
    <row r="91" spans="4:6" ht="14.4" x14ac:dyDescent="0.3">
      <c r="D91" s="8"/>
      <c r="E91" s="8"/>
      <c r="F91" s="9"/>
    </row>
    <row r="92" spans="4:6" ht="14.4" x14ac:dyDescent="0.3">
      <c r="D92" s="8"/>
      <c r="E92" s="8"/>
      <c r="F92" s="9"/>
    </row>
    <row r="93" spans="4:6" ht="14.4" x14ac:dyDescent="0.3">
      <c r="D93" s="8"/>
      <c r="E93" s="8"/>
      <c r="F93" s="9"/>
    </row>
    <row r="94" spans="4:6" ht="14.4" x14ac:dyDescent="0.3">
      <c r="D94" s="8"/>
      <c r="E94" s="8"/>
      <c r="F94" s="9"/>
    </row>
    <row r="95" spans="4:6" ht="14.4" x14ac:dyDescent="0.3">
      <c r="D95" s="8"/>
      <c r="E95" s="8"/>
      <c r="F95" s="9"/>
    </row>
    <row r="96" spans="4:6" ht="14.4" x14ac:dyDescent="0.3">
      <c r="D96" s="8"/>
      <c r="E96" s="8"/>
      <c r="F96" s="9"/>
    </row>
    <row r="97" spans="4:6" ht="14.4" x14ac:dyDescent="0.3">
      <c r="D97" s="8"/>
      <c r="E97" s="8"/>
      <c r="F97" s="9"/>
    </row>
    <row r="98" spans="4:6" ht="14.4" x14ac:dyDescent="0.3">
      <c r="D98" s="5"/>
      <c r="E98" s="5"/>
      <c r="F98" s="5"/>
    </row>
    <row r="99" spans="4:6" ht="14.4" x14ac:dyDescent="0.3">
      <c r="D99" s="5"/>
      <c r="E99" s="5"/>
      <c r="F99" s="5"/>
    </row>
    <row r="100" spans="4:6" ht="14.4" x14ac:dyDescent="0.3">
      <c r="D100" s="8"/>
      <c r="E100" s="8"/>
      <c r="F100" s="9"/>
    </row>
    <row r="101" spans="4:6" ht="14.4" x14ac:dyDescent="0.3">
      <c r="D101" s="8"/>
      <c r="E101" s="8"/>
      <c r="F101" s="9"/>
    </row>
    <row r="102" spans="4:6" ht="14.4" x14ac:dyDescent="0.3">
      <c r="D102" s="8"/>
      <c r="E102" s="8"/>
      <c r="F102" s="9"/>
    </row>
    <row r="103" spans="4:6" ht="14.4" x14ac:dyDescent="0.3">
      <c r="D103" s="8"/>
      <c r="E103" s="8"/>
      <c r="F103" s="9"/>
    </row>
    <row r="104" spans="4:6" ht="14.4" x14ac:dyDescent="0.3">
      <c r="D104" s="8"/>
      <c r="E104" s="8"/>
      <c r="F104" s="9"/>
    </row>
    <row r="105" spans="4:6" ht="14.4" x14ac:dyDescent="0.3">
      <c r="D105" s="8"/>
      <c r="E105" s="8"/>
      <c r="F105" s="9"/>
    </row>
    <row r="106" spans="4:6" ht="14.4" x14ac:dyDescent="0.3">
      <c r="D106" s="8"/>
      <c r="E106" s="8"/>
      <c r="F106" s="9"/>
    </row>
    <row r="107" spans="4:6" ht="14.4" x14ac:dyDescent="0.3">
      <c r="D107" s="5"/>
      <c r="E107" s="5"/>
      <c r="F107" s="5"/>
    </row>
    <row r="108" spans="4:6" ht="14.4" x14ac:dyDescent="0.3">
      <c r="D108" s="5"/>
      <c r="E108" s="5"/>
      <c r="F108" s="5"/>
    </row>
    <row r="109" spans="4:6" ht="14.4" x14ac:dyDescent="0.3">
      <c r="D109" s="8"/>
      <c r="E109" s="8"/>
      <c r="F109" s="9"/>
    </row>
    <row r="110" spans="4:6" ht="14.4" x14ac:dyDescent="0.3">
      <c r="D110" s="8"/>
      <c r="E110" s="8"/>
      <c r="F110" s="9"/>
    </row>
    <row r="111" spans="4:6" ht="14.4" x14ac:dyDescent="0.3">
      <c r="D111" s="8"/>
      <c r="E111" s="8"/>
      <c r="F111" s="9"/>
    </row>
    <row r="112" spans="4:6" ht="14.4" x14ac:dyDescent="0.3">
      <c r="D112" s="8"/>
      <c r="E112" s="8"/>
      <c r="F112" s="9"/>
    </row>
    <row r="113" spans="4:6" ht="14.4" x14ac:dyDescent="0.3">
      <c r="D113" s="8"/>
      <c r="E113" s="8"/>
      <c r="F113" s="9"/>
    </row>
    <row r="114" spans="4:6" ht="14.4" x14ac:dyDescent="0.3">
      <c r="D114" s="8"/>
      <c r="E114" s="8"/>
      <c r="F114" s="9"/>
    </row>
    <row r="115" spans="4:6" ht="14.4" x14ac:dyDescent="0.3">
      <c r="D115" s="8"/>
      <c r="E115" s="8"/>
      <c r="F115" s="9"/>
    </row>
    <row r="117" spans="4:6" ht="14.4" x14ac:dyDescent="0.3">
      <c r="D117" s="5"/>
      <c r="E117" s="5"/>
      <c r="F117" s="5"/>
    </row>
    <row r="118" spans="4:6" ht="14.4" x14ac:dyDescent="0.3">
      <c r="D118" s="8"/>
      <c r="E118" s="8"/>
      <c r="F118" s="9"/>
    </row>
    <row r="119" spans="4:6" ht="14.4" x14ac:dyDescent="0.3">
      <c r="D119" s="8"/>
      <c r="E119" s="8"/>
      <c r="F119" s="9"/>
    </row>
    <row r="120" spans="4:6" ht="14.4" x14ac:dyDescent="0.3">
      <c r="D120" s="8"/>
      <c r="E120" s="8"/>
      <c r="F120" s="9"/>
    </row>
    <row r="121" spans="4:6" ht="14.4" x14ac:dyDescent="0.3">
      <c r="D121" s="8"/>
      <c r="E121" s="8"/>
      <c r="F121" s="9"/>
    </row>
    <row r="122" spans="4:6" ht="14.4" x14ac:dyDescent="0.3">
      <c r="D122" s="8"/>
      <c r="E122" s="8"/>
      <c r="F122" s="9"/>
    </row>
    <row r="123" spans="4:6" ht="14.4" x14ac:dyDescent="0.3">
      <c r="D123" s="8"/>
      <c r="E123" s="8"/>
      <c r="F123" s="9"/>
    </row>
    <row r="124" spans="4:6" ht="14.4" x14ac:dyDescent="0.3">
      <c r="D124" s="8"/>
      <c r="E124" s="8"/>
      <c r="F124" s="9"/>
    </row>
  </sheetData>
  <sheetProtection selectLockedCells="1"/>
  <mergeCells count="49">
    <mergeCell ref="C38:F38"/>
    <mergeCell ref="C39:F39"/>
    <mergeCell ref="C40:F40"/>
    <mergeCell ref="H40:I40"/>
    <mergeCell ref="H38:I38"/>
    <mergeCell ref="H39:I39"/>
    <mergeCell ref="H27:I27"/>
    <mergeCell ref="H28:I28"/>
    <mergeCell ref="H29:I29"/>
    <mergeCell ref="H35:I36"/>
    <mergeCell ref="K35:K36"/>
    <mergeCell ref="C2:M3"/>
    <mergeCell ref="C13:M13"/>
    <mergeCell ref="L6:M11"/>
    <mergeCell ref="C16:F16"/>
    <mergeCell ref="C17:F17"/>
    <mergeCell ref="H17:I17"/>
    <mergeCell ref="C19:F19"/>
    <mergeCell ref="D53:I53"/>
    <mergeCell ref="D54:I54"/>
    <mergeCell ref="D50:I50"/>
    <mergeCell ref="D51:I51"/>
    <mergeCell ref="D52:I52"/>
    <mergeCell ref="H19:I19"/>
    <mergeCell ref="C35:F35"/>
    <mergeCell ref="C37:F37"/>
    <mergeCell ref="H37:I37"/>
    <mergeCell ref="C36:F36"/>
    <mergeCell ref="C22:F22"/>
    <mergeCell ref="H23:I23"/>
    <mergeCell ref="C25:F25"/>
    <mergeCell ref="C26:F26"/>
    <mergeCell ref="C27:F27"/>
    <mergeCell ref="L50:M54"/>
    <mergeCell ref="C43:F43"/>
    <mergeCell ref="H20:I20"/>
    <mergeCell ref="C20:F20"/>
    <mergeCell ref="C23:F23"/>
    <mergeCell ref="H22:I22"/>
    <mergeCell ref="H25:I25"/>
    <mergeCell ref="C28:F28"/>
    <mergeCell ref="C29:F29"/>
    <mergeCell ref="C32:F32"/>
    <mergeCell ref="C30:F30"/>
    <mergeCell ref="C31:F31"/>
    <mergeCell ref="H30:I30"/>
    <mergeCell ref="H31:I31"/>
    <mergeCell ref="H32:I32"/>
    <mergeCell ref="H26:I26"/>
  </mergeCells>
  <conditionalFormatting sqref="H46:H47">
    <cfRule type="cellIs" dxfId="1" priority="1" operator="equal">
      <formula>"NEE"</formula>
    </cfRule>
    <cfRule type="cellIs" dxfId="0" priority="2" operator="equal">
      <formula>"JA"</formula>
    </cfRule>
  </conditionalFormatting>
  <pageMargins left="0.70866141732283472" right="0.70866141732283472" top="0.74803149606299213" bottom="0.74803149606299213" header="0.31496062992125984" footer="0.31496062992125984"/>
  <pageSetup paperSize="8" scale="60" orientation="portrait" r:id="rId1"/>
  <headerFooter>
    <oddHeader>&amp;CBijlage - Prijsinschrijfbiljet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245EED5084F1439F76B9D5D2A56905" ma:contentTypeVersion="14" ma:contentTypeDescription="Een nieuw document maken." ma:contentTypeScope="" ma:versionID="b6538b1ee2101dc797bae8eb7737d931">
  <xsd:schema xmlns:xsd="http://www.w3.org/2001/XMLSchema" xmlns:xs="http://www.w3.org/2001/XMLSchema" xmlns:p="http://schemas.microsoft.com/office/2006/metadata/properties" xmlns:ns2="b30aefac-4b45-4799-b683-ade34c036edb" xmlns:ns3="51333e92-e49c-45b8-91c0-acfa43293b14" xmlns:ns4="c64fecbb-1954-4030-8120-5d79bf625a24" targetNamespace="http://schemas.microsoft.com/office/2006/metadata/properties" ma:root="true" ma:fieldsID="17b4c393261eefcc882ae60a9dd4b1f3" ns2:_="" ns3:_="" ns4:_="">
    <xsd:import namespace="b30aefac-4b45-4799-b683-ade34c036edb"/>
    <xsd:import namespace="51333e92-e49c-45b8-91c0-acfa43293b14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aefac-4b45-4799-b683-ade34c036ed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333e92-e49c-45b8-91c0-acfa43293b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333e92-e49c-45b8-91c0-acfa43293b14">
      <Terms xmlns="http://schemas.microsoft.com/office/infopath/2007/PartnerControls"/>
    </lcf76f155ced4ddcb4097134ff3c332f>
    <TaxCatchAll xmlns="c64fecbb-1954-4030-8120-5d79bf625a24" xsi:nil="true"/>
  </documentManagement>
</p:properties>
</file>

<file path=customXml/itemProps1.xml><?xml version="1.0" encoding="utf-8"?>
<ds:datastoreItem xmlns:ds="http://schemas.openxmlformats.org/officeDocument/2006/customXml" ds:itemID="{0C55D6D6-26F5-474A-AD98-CEFD52F0440A}"/>
</file>

<file path=customXml/itemProps2.xml><?xml version="1.0" encoding="utf-8"?>
<ds:datastoreItem xmlns:ds="http://schemas.openxmlformats.org/officeDocument/2006/customXml" ds:itemID="{990AEE95-C892-4EF8-909B-27B5A7DBCBD9}"/>
</file>

<file path=customXml/itemProps3.xml><?xml version="1.0" encoding="utf-8"?>
<ds:datastoreItem xmlns:ds="http://schemas.openxmlformats.org/officeDocument/2006/customXml" ds:itemID="{8668E19D-3A71-4AFF-A2F6-07559A98DC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- Prijsinschrijfbiljet</vt:lpstr>
      <vt:lpstr>'Bijlage - Prijsinschrijfbiljet'!Afdrukbereik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2025-03-20T11:12:13Z</dcterms:created>
  <dcterms:modified xsi:type="dcterms:W3CDTF">2025-03-20T11:14:44Z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0x0101003B245EED5084F1439F76B9D5D2A56905</vt:lpwstr>
  </property>
  <property fmtid="{D5CDD505-2E9C-101B-9397-08002B2CF9AE}" pid="4" name="AuthorIds_UIVersion_1024">
    <vt:lpwstr>148</vt:lpwstr>
  </property>
</Properties>
</file>