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rsc-bes.nl\dfs\DATA\CN\SSOINK\5. Trajecten\14 BKCN\Aanbesteding\2025\PR16768 Crashtender\01. Aanbestedingsdocumenten\Bijlagen\"/>
    </mc:Choice>
  </mc:AlternateContent>
  <xr:revisionPtr revIDLastSave="0" documentId="13_ncr:1_{3EE730A6-A988-4208-8A51-CE5D50DC7E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 TCO" sheetId="1" r:id="rId1"/>
    <sheet name="2. Explanation price elemen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H30" i="1"/>
  <c r="G30" i="1"/>
  <c r="D5" i="3"/>
  <c r="E5" i="3" s="1"/>
  <c r="D11" i="1"/>
  <c r="F30" i="1"/>
  <c r="A1" i="3"/>
  <c r="D19" i="3"/>
  <c r="E19" i="3" s="1"/>
  <c r="D18" i="3"/>
  <c r="E18" i="3" s="1"/>
  <c r="D17" i="3"/>
  <c r="E17" i="3" s="1"/>
  <c r="D16" i="3"/>
  <c r="E16" i="3" s="1"/>
  <c r="D4" i="3"/>
  <c r="E4" i="3" s="1"/>
  <c r="D6" i="3"/>
  <c r="E6" i="3" s="1"/>
  <c r="D7" i="3"/>
  <c r="E7" i="3" s="1"/>
  <c r="D8" i="3"/>
  <c r="E8" i="3" s="1"/>
  <c r="D9" i="3"/>
  <c r="E9" i="3" s="1"/>
  <c r="D10" i="3"/>
  <c r="E10" i="3" s="1"/>
  <c r="D11" i="3"/>
  <c r="E11" i="3" s="1"/>
  <c r="D12" i="3"/>
  <c r="E12" i="3" s="1"/>
  <c r="D13" i="3"/>
  <c r="E13" i="3" s="1"/>
  <c r="D14" i="3"/>
  <c r="E14" i="3" s="1"/>
  <c r="D15" i="3"/>
  <c r="E15" i="3" s="1"/>
  <c r="D20" i="3"/>
  <c r="E20" i="3" s="1"/>
  <c r="D3" i="3"/>
  <c r="E3" i="3" s="1"/>
  <c r="D31" i="1" l="1"/>
</calcChain>
</file>

<file path=xl/sharedStrings.xml><?xml version="1.0" encoding="utf-8"?>
<sst xmlns="http://schemas.openxmlformats.org/spreadsheetml/2006/main" count="59" uniqueCount="43">
  <si>
    <t>*Building &amp; construction meeting: incl. costs of stay (Hotel, taxi) held at production location for two technical experts and 1 purchaser/ negotiator from BKCN</t>
  </si>
  <si>
    <t>Preventive maintenance</t>
  </si>
  <si>
    <t>Modification maintenance</t>
  </si>
  <si>
    <t>Spare parts</t>
  </si>
  <si>
    <t>Training</t>
  </si>
  <si>
    <t>Documentation</t>
  </si>
  <si>
    <t>Transport</t>
  </si>
  <si>
    <t>Miscellaneous e.g. custom duties, travel expenses, *building and construction meeting and inspection meeting.</t>
  </si>
  <si>
    <t>Special tools</t>
  </si>
  <si>
    <t>Delivery DDP Bonaire ARFF 1</t>
  </si>
  <si>
    <t>Special test equipment</t>
  </si>
  <si>
    <t>The prices as indicated are exclusive VAT (ABB) in USD, based on the concept of Total Cost of Ownership for a period of fifteen years.</t>
  </si>
  <si>
    <t>Please specify and explain in sheet 2 all cost items; explain the total outcomes by specifying quantity and price per unit.</t>
  </si>
  <si>
    <t>Quantity</t>
  </si>
  <si>
    <t>TCO (15) years</t>
  </si>
  <si>
    <t>Explanation</t>
  </si>
  <si>
    <t>Price per unit per year</t>
  </si>
  <si>
    <t>*Building &amp; construction meeting: incl. costs of stay (Hotel, taxi) held at production location for two technical experts and 1 purchaser/ negotiator from Carribean Netherlands Fire Fighting Department</t>
  </si>
  <si>
    <t>Inspection meeting: incl. costs of stay (Hotel, taxi) held at production location for two technical experts and 1 purchaser/ negotiator from Carribean Netherlands Fire Fighting Department.</t>
  </si>
  <si>
    <t>**Corrective maintenance</t>
  </si>
  <si>
    <t>**For maintenance we want your offer in a hourley rate, based on 8 days downtime a year.</t>
  </si>
  <si>
    <t>Please elborate and explain your price components.</t>
  </si>
  <si>
    <t>Total (Price per unit per year x Quantity)</t>
  </si>
  <si>
    <t>Please specify and explain in sheet 2 all cost items; explain the total outcomes by specifying quantity and price per unit. Use the columm ''Explanation''.</t>
  </si>
  <si>
    <t>Subtotal</t>
  </si>
  <si>
    <t>Trade-in CT</t>
  </si>
  <si>
    <t>CT</t>
  </si>
  <si>
    <t>Instruction: fill out this price form and use only the green indicated boxes, the spreadsheet will calculate the grey indicated boxes automatically.</t>
  </si>
  <si>
    <t>….................................</t>
  </si>
  <si>
    <t xml:space="preserve">Delivery DDP (inclusief invoerrechten en ABB) Bonaire </t>
  </si>
  <si>
    <t xml:space="preserve">Prijsblad EU aanbesteding Levering en Onderhoud van een Crashtender voor de BKCN. </t>
  </si>
  <si>
    <t>Inspection meeting: incl. costs of stay (hotel, taxi) held at production location for two technical experts and 1 purchaser/ negotiator from BKCN.</t>
  </si>
  <si>
    <t>Possible trade-in CT</t>
  </si>
  <si>
    <t>Variabel costs</t>
  </si>
  <si>
    <t>Fixed costs</t>
  </si>
  <si>
    <t>ARFF Crashtender</t>
  </si>
  <si>
    <t>Preventive maintenance, parts included. Maximum period 5 years</t>
  </si>
  <si>
    <t>Corrective maintenance, parts included. Maximum period 5 years</t>
  </si>
  <si>
    <t>Modification maintenance, parts included. Maximum period 15 years</t>
  </si>
  <si>
    <t>Total</t>
  </si>
  <si>
    <t>Bijlage 4 - Enclosure 4</t>
  </si>
  <si>
    <t>Price shweet EU tender Delivery and Maintenance Crash tender delivered for BKCN</t>
  </si>
  <si>
    <t>Referentie - Reference: PR16768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</si>
</sst>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;[Red][$$-409]#,##0.00"/>
    <numFmt numFmtId="165" formatCode="[$$-409]#,##0.00"/>
    <numFmt numFmtId="166" formatCode="#,##0;[Red]#,##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b/>
      <u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0" xfId="0" applyNumberFormat="1" applyFont="1"/>
    <xf numFmtId="0" fontId="1" fillId="0" borderId="2" xfId="0" applyFont="1" applyBorder="1" applyAlignment="1">
      <alignment horizontal="left" vertical="top" wrapText="1"/>
    </xf>
    <xf numFmtId="165" fontId="1" fillId="0" borderId="2" xfId="0" applyNumberFormat="1" applyFont="1" applyBorder="1" applyAlignment="1">
      <alignment horizontal="left" vertical="top" wrapText="1"/>
    </xf>
    <xf numFmtId="165" fontId="1" fillId="2" borderId="3" xfId="0" applyNumberFormat="1" applyFont="1" applyFill="1" applyBorder="1"/>
    <xf numFmtId="165" fontId="1" fillId="4" borderId="3" xfId="0" applyNumberFormat="1" applyFont="1" applyFill="1" applyBorder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left" vertical="top" wrapText="1"/>
    </xf>
    <xf numFmtId="0" fontId="2" fillId="0" borderId="6" xfId="0" applyFont="1" applyBorder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6" fontId="1" fillId="4" borderId="3" xfId="0" applyNumberFormat="1" applyFont="1" applyFill="1" applyBorder="1"/>
    <xf numFmtId="0" fontId="0" fillId="0" borderId="0" xfId="0" applyAlignment="1">
      <alignment vertical="center"/>
    </xf>
    <xf numFmtId="165" fontId="1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165" fontId="1" fillId="5" borderId="0" xfId="0" applyNumberFormat="1" applyFont="1" applyFill="1" applyAlignment="1">
      <alignment horizontal="center" vertical="center"/>
    </xf>
    <xf numFmtId="165" fontId="1" fillId="5" borderId="8" xfId="0" applyNumberFormat="1" applyFont="1" applyFill="1" applyBorder="1" applyAlignment="1">
      <alignment horizontal="center" vertical="center"/>
    </xf>
    <xf numFmtId="165" fontId="1" fillId="5" borderId="9" xfId="0" applyNumberFormat="1" applyFont="1" applyFill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5" borderId="19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vertical="center"/>
    </xf>
    <xf numFmtId="164" fontId="1" fillId="5" borderId="15" xfId="0" applyNumberFormat="1" applyFont="1" applyFill="1" applyBorder="1" applyAlignment="1">
      <alignment horizontal="center" vertical="center"/>
    </xf>
    <xf numFmtId="165" fontId="1" fillId="5" borderId="15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1" fillId="5" borderId="18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vertical="center"/>
    </xf>
    <xf numFmtId="165" fontId="1" fillId="2" borderId="0" xfId="0" applyNumberFormat="1" applyFont="1" applyFill="1"/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5" fontId="3" fillId="6" borderId="5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165" fontId="1" fillId="5" borderId="20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9" fontId="1" fillId="0" borderId="0" xfId="0" applyNumberFormat="1" applyFont="1"/>
    <xf numFmtId="164" fontId="1" fillId="2" borderId="2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5" borderId="10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A7" workbookViewId="0">
      <selection activeCell="H25" sqref="H22:H25"/>
    </sheetView>
  </sheetViews>
  <sheetFormatPr defaultRowHeight="14.4" x14ac:dyDescent="0.3"/>
  <cols>
    <col min="1" max="1" width="3.44140625" customWidth="1"/>
    <col min="2" max="2" width="62.44140625" style="16" customWidth="1"/>
    <col min="3" max="3" width="3.6640625" style="16" customWidth="1"/>
    <col min="4" max="7" width="21.21875" style="18" customWidth="1"/>
    <col min="8" max="8" width="22.33203125" style="18" customWidth="1"/>
    <col min="9" max="9" width="3.88671875" style="18" customWidth="1"/>
    <col min="10" max="10" width="3.88671875" customWidth="1"/>
    <col min="11" max="11" width="20.77734375" customWidth="1"/>
  </cols>
  <sheetData>
    <row r="1" spans="1:13" x14ac:dyDescent="0.3">
      <c r="A1" s="48"/>
      <c r="B1" s="49" t="s">
        <v>40</v>
      </c>
      <c r="C1" s="49"/>
      <c r="D1" s="50"/>
      <c r="E1" s="50"/>
      <c r="F1" s="50"/>
      <c r="G1" s="50"/>
      <c r="H1" s="50"/>
      <c r="I1" s="50"/>
      <c r="J1" s="51"/>
      <c r="K1" s="1"/>
      <c r="L1" s="1"/>
      <c r="M1" s="1"/>
    </row>
    <row r="2" spans="1:13" ht="7.2" customHeight="1" x14ac:dyDescent="0.3">
      <c r="A2" s="48"/>
      <c r="B2" s="49"/>
      <c r="C2" s="49"/>
      <c r="D2" s="50"/>
      <c r="E2" s="50"/>
      <c r="F2" s="50"/>
      <c r="G2" s="50"/>
      <c r="H2" s="50"/>
      <c r="I2" s="50"/>
      <c r="J2" s="51"/>
      <c r="K2" s="1"/>
      <c r="L2" s="1"/>
      <c r="M2" s="1"/>
    </row>
    <row r="3" spans="1:13" ht="22.2" customHeight="1" x14ac:dyDescent="0.3">
      <c r="A3" s="48"/>
      <c r="B3" s="49" t="s">
        <v>30</v>
      </c>
      <c r="C3" s="49"/>
      <c r="D3" s="50"/>
      <c r="E3" s="50"/>
      <c r="F3" s="50"/>
      <c r="G3" s="50"/>
      <c r="H3" s="50"/>
      <c r="I3" s="50"/>
      <c r="J3" s="51"/>
      <c r="K3" s="1"/>
      <c r="L3" s="1"/>
      <c r="M3" s="1"/>
    </row>
    <row r="4" spans="1:13" ht="6.6" customHeight="1" x14ac:dyDescent="0.3">
      <c r="A4" s="48"/>
      <c r="B4" s="49"/>
      <c r="C4" s="49"/>
      <c r="D4" s="50"/>
      <c r="E4" s="50"/>
      <c r="F4" s="50"/>
      <c r="G4" s="50"/>
      <c r="H4" s="50"/>
      <c r="I4" s="50"/>
      <c r="J4" s="51"/>
      <c r="K4" s="1"/>
      <c r="L4" s="1"/>
      <c r="M4" s="1"/>
    </row>
    <row r="5" spans="1:13" ht="22.8" customHeight="1" x14ac:dyDescent="0.3">
      <c r="A5" s="48"/>
      <c r="B5" s="49" t="s">
        <v>41</v>
      </c>
      <c r="C5" s="49"/>
      <c r="D5" s="50"/>
      <c r="E5" s="50"/>
      <c r="F5" s="50"/>
      <c r="G5" s="50"/>
      <c r="H5" s="50"/>
      <c r="I5" s="50"/>
      <c r="J5" s="51"/>
      <c r="K5" s="1"/>
      <c r="L5" s="1"/>
      <c r="M5" s="1"/>
    </row>
    <row r="6" spans="1:13" ht="14.4" customHeight="1" x14ac:dyDescent="0.3">
      <c r="A6" s="48"/>
      <c r="B6" s="49"/>
      <c r="C6" s="49"/>
      <c r="D6" s="50"/>
      <c r="E6" s="50"/>
      <c r="F6" s="50"/>
      <c r="G6" s="50"/>
      <c r="H6" s="50"/>
      <c r="I6" s="50"/>
      <c r="J6" s="51"/>
      <c r="K6" s="1"/>
      <c r="L6" s="1"/>
      <c r="M6" s="1"/>
    </row>
    <row r="7" spans="1:13" x14ac:dyDescent="0.3">
      <c r="A7" s="48"/>
      <c r="B7" s="49" t="s">
        <v>42</v>
      </c>
      <c r="C7" s="49"/>
      <c r="D7" s="50"/>
      <c r="E7" s="50"/>
      <c r="F7" s="50"/>
      <c r="G7" s="50"/>
      <c r="H7" s="50"/>
      <c r="I7" s="50"/>
      <c r="J7" s="51"/>
      <c r="K7" s="1"/>
      <c r="L7" s="1"/>
      <c r="M7" s="1"/>
    </row>
    <row r="8" spans="1:13" ht="15" thickBot="1" x14ac:dyDescent="0.35">
      <c r="A8" s="48"/>
      <c r="B8" s="52"/>
      <c r="C8" s="52"/>
      <c r="D8" s="50"/>
      <c r="E8" s="50"/>
      <c r="F8" s="50"/>
      <c r="G8" s="50"/>
      <c r="H8" s="50"/>
      <c r="I8" s="50"/>
      <c r="J8" s="51"/>
      <c r="K8" s="1"/>
      <c r="L8" s="1"/>
      <c r="M8" s="1"/>
    </row>
    <row r="9" spans="1:13" x14ac:dyDescent="0.3">
      <c r="A9" s="48"/>
      <c r="B9" s="63"/>
      <c r="C9" s="30"/>
      <c r="D9" s="28"/>
      <c r="E9" s="28"/>
      <c r="F9" s="28"/>
      <c r="G9" s="28"/>
      <c r="H9" s="28"/>
      <c r="I9" s="24"/>
      <c r="J9" s="51"/>
      <c r="K9" s="1"/>
      <c r="L9" s="1"/>
      <c r="M9" s="1"/>
    </row>
    <row r="10" spans="1:13" x14ac:dyDescent="0.3">
      <c r="A10" s="48"/>
      <c r="B10" s="64" t="s">
        <v>34</v>
      </c>
      <c r="C10" s="62"/>
      <c r="D10" s="29"/>
      <c r="E10" s="29"/>
      <c r="F10" s="29"/>
      <c r="G10" s="29"/>
      <c r="H10" s="29"/>
      <c r="I10" s="25"/>
      <c r="J10" s="51"/>
      <c r="K10" s="1"/>
      <c r="L10" s="1"/>
      <c r="M10" s="65"/>
    </row>
    <row r="11" spans="1:13" x14ac:dyDescent="0.3">
      <c r="A11" s="48"/>
      <c r="B11" s="26" t="s">
        <v>29</v>
      </c>
      <c r="C11" s="31"/>
      <c r="D11" s="57">
        <f>E12+SUM(G14:G20)</f>
        <v>0</v>
      </c>
      <c r="E11" s="19"/>
      <c r="F11" s="19"/>
      <c r="G11" s="19"/>
      <c r="H11" s="29"/>
      <c r="I11" s="25"/>
      <c r="J11" s="51"/>
      <c r="K11" s="1"/>
      <c r="L11" s="1"/>
      <c r="M11" s="65"/>
    </row>
    <row r="12" spans="1:13" x14ac:dyDescent="0.3">
      <c r="A12" s="48"/>
      <c r="B12" s="26" t="s">
        <v>35</v>
      </c>
      <c r="C12" s="31"/>
      <c r="D12" s="21"/>
      <c r="E12" s="58"/>
      <c r="F12" s="19"/>
      <c r="G12" s="19"/>
      <c r="H12" s="29"/>
      <c r="I12" s="25"/>
      <c r="J12" s="51"/>
      <c r="K12" s="1"/>
      <c r="L12" s="1"/>
      <c r="M12" s="1"/>
    </row>
    <row r="13" spans="1:13" x14ac:dyDescent="0.3">
      <c r="A13" s="48"/>
      <c r="B13" s="26" t="s">
        <v>32</v>
      </c>
      <c r="C13" s="31"/>
      <c r="D13" s="20"/>
      <c r="E13" s="21"/>
      <c r="F13" s="59"/>
      <c r="G13" s="20"/>
      <c r="H13" s="29"/>
      <c r="I13" s="25"/>
      <c r="J13" s="51"/>
      <c r="K13" s="1"/>
      <c r="L13" s="1"/>
      <c r="M13" s="1"/>
    </row>
    <row r="14" spans="1:13" x14ac:dyDescent="0.3">
      <c r="A14" s="48"/>
      <c r="B14" s="26" t="s">
        <v>3</v>
      </c>
      <c r="C14" s="31"/>
      <c r="D14" s="20"/>
      <c r="E14" s="20"/>
      <c r="F14" s="20"/>
      <c r="G14" s="58"/>
      <c r="H14" s="29"/>
      <c r="I14" s="25"/>
      <c r="J14" s="53"/>
      <c r="K14" s="1"/>
      <c r="L14" s="1"/>
      <c r="M14" s="1"/>
    </row>
    <row r="15" spans="1:13" x14ac:dyDescent="0.3">
      <c r="A15" s="48"/>
      <c r="B15" s="26" t="s">
        <v>8</v>
      </c>
      <c r="C15" s="31"/>
      <c r="D15" s="20"/>
      <c r="E15" s="20"/>
      <c r="F15" s="20"/>
      <c r="G15" s="58"/>
      <c r="H15" s="29"/>
      <c r="I15" s="25"/>
      <c r="J15" s="51"/>
      <c r="K15" s="1"/>
      <c r="L15" s="1"/>
      <c r="M15" s="1"/>
    </row>
    <row r="16" spans="1:13" x14ac:dyDescent="0.3">
      <c r="A16" s="48"/>
      <c r="B16" s="26" t="s">
        <v>10</v>
      </c>
      <c r="C16" s="31"/>
      <c r="D16" s="20"/>
      <c r="E16" s="20"/>
      <c r="F16" s="20"/>
      <c r="G16" s="58"/>
      <c r="H16" s="29"/>
      <c r="I16" s="25"/>
      <c r="J16" s="51"/>
      <c r="K16" s="1"/>
      <c r="L16" s="1"/>
      <c r="M16" s="1"/>
    </row>
    <row r="17" spans="1:13" x14ac:dyDescent="0.3">
      <c r="A17" s="48"/>
      <c r="B17" s="26" t="s">
        <v>4</v>
      </c>
      <c r="C17" s="31"/>
      <c r="D17" s="20"/>
      <c r="E17" s="20"/>
      <c r="F17" s="20"/>
      <c r="G17" s="58"/>
      <c r="H17" s="29"/>
      <c r="I17" s="25"/>
      <c r="J17" s="51"/>
      <c r="K17" s="1"/>
      <c r="L17" s="1"/>
      <c r="M17" s="1"/>
    </row>
    <row r="18" spans="1:13" x14ac:dyDescent="0.3">
      <c r="A18" s="48"/>
      <c r="B18" s="26" t="s">
        <v>5</v>
      </c>
      <c r="C18" s="31"/>
      <c r="D18" s="20"/>
      <c r="E18" s="20"/>
      <c r="F18" s="20"/>
      <c r="G18" s="58"/>
      <c r="H18" s="29"/>
      <c r="I18" s="25"/>
      <c r="J18" s="51"/>
      <c r="K18" s="1"/>
      <c r="L18" s="1"/>
      <c r="M18" s="1"/>
    </row>
    <row r="19" spans="1:13" x14ac:dyDescent="0.3">
      <c r="A19" s="48"/>
      <c r="B19" s="26" t="s">
        <v>6</v>
      </c>
      <c r="C19" s="31"/>
      <c r="D19" s="20"/>
      <c r="E19" s="20"/>
      <c r="F19" s="20"/>
      <c r="G19" s="58"/>
      <c r="H19" s="29"/>
      <c r="I19" s="25"/>
      <c r="J19" s="51"/>
      <c r="K19" s="1"/>
      <c r="L19" s="1"/>
      <c r="M19" s="1"/>
    </row>
    <row r="20" spans="1:13" ht="22.8" x14ac:dyDescent="0.3">
      <c r="A20" s="48"/>
      <c r="B20" s="27" t="s">
        <v>7</v>
      </c>
      <c r="C20" s="32"/>
      <c r="D20" s="20"/>
      <c r="E20" s="20"/>
      <c r="F20" s="20"/>
      <c r="G20" s="58"/>
      <c r="H20" s="29"/>
      <c r="I20" s="25"/>
      <c r="J20" s="51"/>
      <c r="K20" s="1"/>
      <c r="L20" s="1"/>
      <c r="M20" s="1"/>
    </row>
    <row r="21" spans="1:13" x14ac:dyDescent="0.3">
      <c r="A21" s="48"/>
      <c r="B21" s="61" t="s">
        <v>33</v>
      </c>
      <c r="C21" s="32"/>
      <c r="D21" s="20"/>
      <c r="E21" s="20"/>
      <c r="F21" s="20"/>
      <c r="G21" s="60"/>
      <c r="H21" s="29"/>
      <c r="I21" s="25"/>
      <c r="J21" s="51"/>
      <c r="K21" s="1"/>
      <c r="L21" s="1"/>
      <c r="M21" s="1"/>
    </row>
    <row r="22" spans="1:13" ht="14.4" customHeight="1" x14ac:dyDescent="0.3">
      <c r="A22" s="48"/>
      <c r="B22" s="27" t="s">
        <v>36</v>
      </c>
      <c r="C22" s="32"/>
      <c r="D22" s="20"/>
      <c r="E22" s="20"/>
      <c r="F22" s="20"/>
      <c r="G22" s="22"/>
      <c r="H22" s="23">
        <v>0</v>
      </c>
      <c r="I22" s="25"/>
      <c r="J22" s="51"/>
      <c r="K22" s="1"/>
      <c r="L22" s="1"/>
      <c r="M22" s="1"/>
    </row>
    <row r="23" spans="1:13" ht="13.8" customHeight="1" x14ac:dyDescent="0.3">
      <c r="A23" s="48"/>
      <c r="B23" s="27" t="s">
        <v>37</v>
      </c>
      <c r="C23" s="32"/>
      <c r="D23" s="20"/>
      <c r="E23" s="20"/>
      <c r="F23" s="20"/>
      <c r="G23" s="22"/>
      <c r="H23" s="23">
        <v>0</v>
      </c>
      <c r="I23" s="25"/>
      <c r="J23" s="51"/>
      <c r="K23" s="1"/>
      <c r="L23" s="1"/>
      <c r="M23" s="1"/>
    </row>
    <row r="24" spans="1:13" x14ac:dyDescent="0.3">
      <c r="A24" s="48"/>
      <c r="B24" s="27" t="s">
        <v>38</v>
      </c>
      <c r="C24" s="32"/>
      <c r="D24" s="20"/>
      <c r="E24" s="20"/>
      <c r="F24" s="20"/>
      <c r="G24" s="22"/>
      <c r="H24" s="23">
        <v>0</v>
      </c>
      <c r="I24" s="25"/>
      <c r="J24" s="51"/>
      <c r="K24" s="1"/>
      <c r="L24" s="1"/>
      <c r="M24" s="1"/>
    </row>
    <row r="25" spans="1:13" x14ac:dyDescent="0.3">
      <c r="A25" s="48"/>
      <c r="B25" s="27" t="s">
        <v>28</v>
      </c>
      <c r="C25" s="32"/>
      <c r="D25" s="20"/>
      <c r="E25" s="20"/>
      <c r="F25" s="20"/>
      <c r="G25" s="22"/>
      <c r="H25" s="23">
        <v>0</v>
      </c>
      <c r="I25" s="25"/>
      <c r="J25" s="51"/>
      <c r="K25" s="1"/>
      <c r="L25" s="1"/>
      <c r="M25" s="1"/>
    </row>
    <row r="26" spans="1:13" x14ac:dyDescent="0.3">
      <c r="A26" s="48"/>
      <c r="B26" s="27" t="s">
        <v>28</v>
      </c>
      <c r="C26" s="32"/>
      <c r="D26" s="20"/>
      <c r="E26" s="20"/>
      <c r="F26" s="20"/>
      <c r="G26" s="22"/>
      <c r="H26" s="23">
        <v>0</v>
      </c>
      <c r="I26" s="25"/>
      <c r="J26" s="51"/>
      <c r="K26" s="1"/>
      <c r="L26" s="1"/>
      <c r="M26" s="1"/>
    </row>
    <row r="27" spans="1:13" x14ac:dyDescent="0.3">
      <c r="A27" s="48"/>
      <c r="B27" s="27" t="s">
        <v>28</v>
      </c>
      <c r="C27" s="32"/>
      <c r="D27" s="20"/>
      <c r="E27" s="20"/>
      <c r="F27" s="20"/>
      <c r="G27" s="22"/>
      <c r="H27" s="23">
        <v>0</v>
      </c>
      <c r="I27" s="25"/>
      <c r="J27" s="51"/>
      <c r="K27" s="1"/>
      <c r="L27" s="1"/>
      <c r="M27" s="1"/>
    </row>
    <row r="28" spans="1:13" x14ac:dyDescent="0.3">
      <c r="A28" s="48"/>
      <c r="B28" s="27" t="s">
        <v>28</v>
      </c>
      <c r="C28" s="32"/>
      <c r="D28" s="20"/>
      <c r="E28" s="20"/>
      <c r="F28" s="20"/>
      <c r="G28" s="22"/>
      <c r="H28" s="17">
        <v>0</v>
      </c>
      <c r="I28" s="25"/>
      <c r="J28" s="51"/>
      <c r="K28" s="1"/>
      <c r="L28" s="1"/>
      <c r="M28" s="1"/>
    </row>
    <row r="29" spans="1:13" ht="15" thickBot="1" x14ac:dyDescent="0.35">
      <c r="A29" s="48"/>
      <c r="B29" s="27"/>
      <c r="C29" s="32"/>
      <c r="D29" s="20"/>
      <c r="E29" s="20"/>
      <c r="F29" s="20"/>
      <c r="G29" s="20"/>
      <c r="H29" s="20"/>
      <c r="I29" s="37"/>
      <c r="J29" s="51"/>
      <c r="K29" s="1"/>
      <c r="L29" s="1"/>
      <c r="M29" s="1"/>
    </row>
    <row r="30" spans="1:13" ht="15" thickBot="1" x14ac:dyDescent="0.35">
      <c r="A30" s="48"/>
      <c r="B30" s="35" t="s">
        <v>24</v>
      </c>
      <c r="C30" s="32"/>
      <c r="D30" s="69"/>
      <c r="E30" s="66">
        <f>E12</f>
        <v>0</v>
      </c>
      <c r="F30" s="68">
        <f>-F13</f>
        <v>0</v>
      </c>
      <c r="G30" s="67">
        <f>SUM(G14:G20)</f>
        <v>0</v>
      </c>
      <c r="H30" s="67">
        <f>SUM(H22:H28)</f>
        <v>0</v>
      </c>
      <c r="I30" s="36"/>
      <c r="J30" s="51"/>
      <c r="K30" s="1"/>
      <c r="L30" s="1"/>
      <c r="M30" s="1"/>
    </row>
    <row r="31" spans="1:13" ht="15" thickBot="1" x14ac:dyDescent="0.35">
      <c r="A31" s="48"/>
      <c r="B31" s="35" t="s">
        <v>39</v>
      </c>
      <c r="C31" s="32"/>
      <c r="D31" s="73">
        <f>SUM(D30:H30)</f>
        <v>0</v>
      </c>
      <c r="E31" s="74"/>
      <c r="F31" s="74"/>
      <c r="G31" s="74"/>
      <c r="H31" s="75"/>
      <c r="I31" s="36"/>
      <c r="J31" s="51"/>
      <c r="K31" s="1"/>
      <c r="L31" s="1"/>
      <c r="M31" s="1"/>
    </row>
    <row r="32" spans="1:13" x14ac:dyDescent="0.3">
      <c r="A32" s="48"/>
      <c r="B32" s="35"/>
      <c r="C32" s="32"/>
      <c r="D32" s="76"/>
      <c r="E32" s="76"/>
      <c r="F32" s="76"/>
      <c r="G32" s="76"/>
      <c r="H32" s="76"/>
      <c r="I32" s="36"/>
      <c r="J32" s="51"/>
      <c r="K32" s="1"/>
      <c r="L32" s="1"/>
      <c r="M32" s="1"/>
    </row>
    <row r="33" spans="1:13" ht="15" thickBot="1" x14ac:dyDescent="0.35">
      <c r="A33" s="48"/>
      <c r="B33" s="38"/>
      <c r="C33" s="33"/>
      <c r="D33" s="34"/>
      <c r="E33" s="34"/>
      <c r="F33" s="34"/>
      <c r="G33" s="34"/>
      <c r="H33" s="34"/>
      <c r="I33" s="39"/>
      <c r="J33" s="51"/>
      <c r="K33" s="1"/>
      <c r="L33" s="1"/>
      <c r="M33" s="1"/>
    </row>
    <row r="34" spans="1:13" ht="15" thickBot="1" x14ac:dyDescent="0.35">
      <c r="A34" s="48"/>
      <c r="B34" s="54"/>
      <c r="C34" s="54"/>
      <c r="D34" s="50"/>
      <c r="E34" s="50"/>
      <c r="F34" s="50"/>
      <c r="G34" s="50"/>
      <c r="H34" s="50"/>
      <c r="I34" s="50"/>
      <c r="J34" s="51"/>
      <c r="K34" s="1"/>
      <c r="L34" s="1"/>
      <c r="M34" s="1"/>
    </row>
    <row r="35" spans="1:13" x14ac:dyDescent="0.3">
      <c r="A35" s="48"/>
      <c r="B35" s="40"/>
      <c r="C35" s="41"/>
      <c r="D35" s="42"/>
      <c r="E35" s="42"/>
      <c r="F35" s="42"/>
      <c r="G35" s="42"/>
      <c r="H35" s="42"/>
      <c r="I35" s="43"/>
      <c r="J35" s="51"/>
      <c r="K35" s="1"/>
      <c r="L35" s="1"/>
      <c r="M35" s="1"/>
    </row>
    <row r="36" spans="1:13" x14ac:dyDescent="0.3">
      <c r="A36" s="48"/>
      <c r="B36" s="70" t="s">
        <v>11</v>
      </c>
      <c r="C36" s="71"/>
      <c r="D36" s="71"/>
      <c r="E36" s="71"/>
      <c r="F36" s="71"/>
      <c r="G36" s="71"/>
      <c r="H36" s="71"/>
      <c r="I36" s="72"/>
      <c r="J36" s="51"/>
      <c r="K36" s="1"/>
      <c r="L36" s="1"/>
      <c r="M36" s="1"/>
    </row>
    <row r="37" spans="1:13" x14ac:dyDescent="0.3">
      <c r="A37" s="48"/>
      <c r="B37" s="70" t="s">
        <v>23</v>
      </c>
      <c r="C37" s="71"/>
      <c r="D37" s="71"/>
      <c r="E37" s="71"/>
      <c r="F37" s="71"/>
      <c r="G37" s="71"/>
      <c r="H37" s="71"/>
      <c r="I37" s="72"/>
      <c r="J37" s="51"/>
      <c r="K37" s="1"/>
      <c r="L37" s="1"/>
      <c r="M37" s="1"/>
    </row>
    <row r="38" spans="1:13" x14ac:dyDescent="0.3">
      <c r="A38" s="48"/>
      <c r="B38" s="70"/>
      <c r="C38" s="71"/>
      <c r="D38" s="71"/>
      <c r="E38" s="71"/>
      <c r="F38" s="71"/>
      <c r="G38" s="71"/>
      <c r="H38" s="71"/>
      <c r="I38" s="72"/>
      <c r="J38" s="51"/>
      <c r="K38" s="1"/>
      <c r="L38" s="1"/>
      <c r="M38" s="1"/>
    </row>
    <row r="39" spans="1:13" x14ac:dyDescent="0.3">
      <c r="A39" s="48"/>
      <c r="B39" s="70" t="s">
        <v>0</v>
      </c>
      <c r="C39" s="71"/>
      <c r="D39" s="71"/>
      <c r="E39" s="71"/>
      <c r="F39" s="71"/>
      <c r="G39" s="71"/>
      <c r="H39" s="71"/>
      <c r="I39" s="72"/>
      <c r="J39" s="51"/>
      <c r="K39" s="1"/>
      <c r="L39" s="1"/>
      <c r="M39" s="1"/>
    </row>
    <row r="40" spans="1:13" x14ac:dyDescent="0.3">
      <c r="A40" s="48"/>
      <c r="B40" s="70" t="s">
        <v>31</v>
      </c>
      <c r="C40" s="71"/>
      <c r="D40" s="71"/>
      <c r="E40" s="71"/>
      <c r="F40" s="71"/>
      <c r="G40" s="71"/>
      <c r="H40" s="71"/>
      <c r="I40" s="72"/>
      <c r="J40" s="51"/>
      <c r="K40" s="1"/>
      <c r="L40" s="1"/>
      <c r="M40" s="1"/>
    </row>
    <row r="41" spans="1:13" x14ac:dyDescent="0.3">
      <c r="A41" s="48"/>
      <c r="B41" s="70"/>
      <c r="C41" s="71"/>
      <c r="D41" s="71"/>
      <c r="E41" s="71"/>
      <c r="F41" s="71"/>
      <c r="G41" s="71"/>
      <c r="H41" s="71"/>
      <c r="I41" s="72"/>
      <c r="J41" s="51"/>
      <c r="K41" s="1"/>
      <c r="L41" s="1"/>
      <c r="M41" s="1"/>
    </row>
    <row r="42" spans="1:13" x14ac:dyDescent="0.3">
      <c r="A42" s="48"/>
      <c r="B42" s="70" t="s">
        <v>27</v>
      </c>
      <c r="C42" s="71"/>
      <c r="D42" s="71"/>
      <c r="E42" s="71"/>
      <c r="F42" s="71"/>
      <c r="G42" s="71"/>
      <c r="H42" s="71"/>
      <c r="I42" s="72"/>
      <c r="J42" s="48"/>
    </row>
    <row r="43" spans="1:13" ht="15" thickBot="1" x14ac:dyDescent="0.35">
      <c r="A43" s="48"/>
      <c r="B43" s="44"/>
      <c r="C43" s="45"/>
      <c r="D43" s="46"/>
      <c r="E43" s="46"/>
      <c r="F43" s="46"/>
      <c r="G43" s="46"/>
      <c r="H43" s="46"/>
      <c r="I43" s="47"/>
      <c r="J43" s="48"/>
    </row>
    <row r="44" spans="1:13" x14ac:dyDescent="0.3">
      <c r="A44" s="48"/>
      <c r="B44" s="55"/>
      <c r="C44" s="55"/>
      <c r="D44" s="56"/>
      <c r="E44" s="56"/>
      <c r="F44" s="56"/>
      <c r="G44" s="56"/>
      <c r="H44" s="56"/>
      <c r="I44" s="56"/>
      <c r="J44" s="48"/>
    </row>
    <row r="45" spans="1:13" x14ac:dyDescent="0.3">
      <c r="B45" s="12"/>
      <c r="C45" s="12"/>
    </row>
    <row r="46" spans="1:13" x14ac:dyDescent="0.3">
      <c r="B46" s="12"/>
      <c r="C46" s="12"/>
    </row>
    <row r="47" spans="1:13" x14ac:dyDescent="0.3">
      <c r="B47" s="12"/>
      <c r="C47" s="12"/>
    </row>
    <row r="48" spans="1:13" x14ac:dyDescent="0.3">
      <c r="B48" s="12"/>
      <c r="C48" s="12"/>
    </row>
    <row r="49" spans="2:3" x14ac:dyDescent="0.3">
      <c r="B49" s="12"/>
      <c r="C49" s="12"/>
    </row>
    <row r="50" spans="2:3" x14ac:dyDescent="0.3">
      <c r="B50" s="12"/>
      <c r="C50" s="12"/>
    </row>
    <row r="51" spans="2:3" x14ac:dyDescent="0.3">
      <c r="B51" s="12"/>
      <c r="C51" s="12"/>
    </row>
  </sheetData>
  <mergeCells count="9">
    <mergeCell ref="B39:I39"/>
    <mergeCell ref="B40:I40"/>
    <mergeCell ref="B42:I42"/>
    <mergeCell ref="B41:I41"/>
    <mergeCell ref="D31:H31"/>
    <mergeCell ref="D32:H32"/>
    <mergeCell ref="B36:I36"/>
    <mergeCell ref="B37:I37"/>
    <mergeCell ref="B38:I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zoomScaleNormal="100" workbookViewId="0">
      <selection activeCell="A29" sqref="A29"/>
    </sheetView>
  </sheetViews>
  <sheetFormatPr defaultRowHeight="14.4" x14ac:dyDescent="0.3"/>
  <cols>
    <col min="1" max="1" width="50.77734375" customWidth="1"/>
    <col min="2" max="2" width="12.77734375" customWidth="1"/>
    <col min="3" max="3" width="22.5546875" customWidth="1"/>
    <col min="4" max="5" width="20.77734375" customWidth="1"/>
    <col min="6" max="6" width="73.21875" customWidth="1"/>
  </cols>
  <sheetData>
    <row r="1" spans="1:7" ht="46.8" customHeight="1" thickBot="1" x14ac:dyDescent="0.35">
      <c r="A1" s="8" t="str">
        <f>'1. TCO'!B1</f>
        <v>Bijlage 4 - Enclosure 4</v>
      </c>
      <c r="B1" s="1"/>
      <c r="C1" s="1"/>
      <c r="D1" s="1"/>
      <c r="E1" s="1"/>
      <c r="F1" s="1"/>
      <c r="G1" s="1"/>
    </row>
    <row r="2" spans="1:7" ht="23.4" thickBot="1" x14ac:dyDescent="0.35">
      <c r="A2" s="1"/>
      <c r="B2" s="4" t="s">
        <v>13</v>
      </c>
      <c r="C2" s="5" t="s">
        <v>16</v>
      </c>
      <c r="D2" s="4" t="s">
        <v>22</v>
      </c>
      <c r="E2" s="4" t="s">
        <v>14</v>
      </c>
      <c r="F2" s="9" t="s">
        <v>15</v>
      </c>
      <c r="G2" s="1"/>
    </row>
    <row r="3" spans="1:7" x14ac:dyDescent="0.3">
      <c r="A3" s="2" t="s">
        <v>9</v>
      </c>
      <c r="B3" s="15">
        <v>0</v>
      </c>
      <c r="C3" s="7">
        <v>0</v>
      </c>
      <c r="D3" s="6">
        <f>PRODUCT(B3:C3)</f>
        <v>0</v>
      </c>
      <c r="E3" s="6">
        <f>D3*15</f>
        <v>0</v>
      </c>
      <c r="F3" s="2"/>
      <c r="G3" s="1"/>
    </row>
    <row r="4" spans="1:7" x14ac:dyDescent="0.3">
      <c r="A4" s="2" t="s">
        <v>26</v>
      </c>
      <c r="B4" s="15">
        <v>0</v>
      </c>
      <c r="C4" s="7">
        <v>0</v>
      </c>
      <c r="D4" s="6">
        <f>PRODUCT(B4:C4)</f>
        <v>0</v>
      </c>
      <c r="E4" s="6">
        <f>D4*15</f>
        <v>0</v>
      </c>
      <c r="F4" s="2"/>
      <c r="G4" s="1"/>
    </row>
    <row r="5" spans="1:7" x14ac:dyDescent="0.3">
      <c r="A5" s="11" t="s">
        <v>25</v>
      </c>
      <c r="B5" s="15">
        <v>0</v>
      </c>
      <c r="C5" s="7">
        <v>0</v>
      </c>
      <c r="D5" s="6">
        <f t="shared" ref="D5" si="0">PRODUCT(B5:C5)</f>
        <v>0</v>
      </c>
      <c r="E5" s="6">
        <f t="shared" ref="E5" si="1">D5*15</f>
        <v>0</v>
      </c>
      <c r="F5" s="2"/>
      <c r="G5" s="1"/>
    </row>
    <row r="6" spans="1:7" x14ac:dyDescent="0.3">
      <c r="A6" s="2" t="s">
        <v>3</v>
      </c>
      <c r="B6" s="15">
        <v>0</v>
      </c>
      <c r="C6" s="7">
        <v>0</v>
      </c>
      <c r="D6" s="6">
        <f t="shared" ref="D6:D20" si="2">PRODUCT(B6:C6)</f>
        <v>0</v>
      </c>
      <c r="E6" s="6">
        <f t="shared" ref="E6:E20" si="3">D6*15</f>
        <v>0</v>
      </c>
      <c r="F6" s="2"/>
      <c r="G6" s="1"/>
    </row>
    <row r="7" spans="1:7" x14ac:dyDescent="0.3">
      <c r="A7" s="2" t="s">
        <v>8</v>
      </c>
      <c r="B7" s="15">
        <v>0</v>
      </c>
      <c r="C7" s="7">
        <v>0</v>
      </c>
      <c r="D7" s="6">
        <f t="shared" si="2"/>
        <v>0</v>
      </c>
      <c r="E7" s="6">
        <f t="shared" si="3"/>
        <v>0</v>
      </c>
      <c r="F7" s="14"/>
      <c r="G7" s="1"/>
    </row>
    <row r="8" spans="1:7" x14ac:dyDescent="0.3">
      <c r="A8" s="2" t="s">
        <v>10</v>
      </c>
      <c r="B8" s="15">
        <v>0</v>
      </c>
      <c r="C8" s="7">
        <v>0</v>
      </c>
      <c r="D8" s="6">
        <f t="shared" si="2"/>
        <v>0</v>
      </c>
      <c r="E8" s="6">
        <f t="shared" si="3"/>
        <v>0</v>
      </c>
      <c r="F8" s="14"/>
      <c r="G8" s="1"/>
    </row>
    <row r="9" spans="1:7" x14ac:dyDescent="0.3">
      <c r="A9" s="2" t="s">
        <v>4</v>
      </c>
      <c r="B9" s="15">
        <v>0</v>
      </c>
      <c r="C9" s="7">
        <v>0</v>
      </c>
      <c r="D9" s="6">
        <f t="shared" si="2"/>
        <v>0</v>
      </c>
      <c r="E9" s="6">
        <f t="shared" si="3"/>
        <v>0</v>
      </c>
      <c r="F9" s="2"/>
      <c r="G9" s="1"/>
    </row>
    <row r="10" spans="1:7" x14ac:dyDescent="0.3">
      <c r="A10" s="2" t="s">
        <v>5</v>
      </c>
      <c r="B10" s="15">
        <v>0</v>
      </c>
      <c r="C10" s="7">
        <v>0</v>
      </c>
      <c r="D10" s="6">
        <f t="shared" si="2"/>
        <v>0</v>
      </c>
      <c r="E10" s="6">
        <f t="shared" si="3"/>
        <v>0</v>
      </c>
      <c r="F10" s="14"/>
      <c r="G10" s="1"/>
    </row>
    <row r="11" spans="1:7" x14ac:dyDescent="0.3">
      <c r="A11" s="2" t="s">
        <v>6</v>
      </c>
      <c r="B11" s="15">
        <v>0</v>
      </c>
      <c r="C11" s="7">
        <v>0</v>
      </c>
      <c r="D11" s="6">
        <f t="shared" si="2"/>
        <v>0</v>
      </c>
      <c r="E11" s="6">
        <f t="shared" si="3"/>
        <v>0</v>
      </c>
      <c r="F11" s="2"/>
      <c r="G11" s="1"/>
    </row>
    <row r="12" spans="1:7" ht="34.200000000000003" x14ac:dyDescent="0.3">
      <c r="A12" s="11" t="s">
        <v>7</v>
      </c>
      <c r="B12" s="15">
        <v>0</v>
      </c>
      <c r="C12" s="7">
        <v>0</v>
      </c>
      <c r="D12" s="6">
        <f t="shared" si="2"/>
        <v>0</v>
      </c>
      <c r="E12" s="6">
        <f t="shared" si="3"/>
        <v>0</v>
      </c>
      <c r="F12" s="13"/>
      <c r="G12" s="1"/>
    </row>
    <row r="13" spans="1:7" x14ac:dyDescent="0.3">
      <c r="A13" s="11" t="s">
        <v>1</v>
      </c>
      <c r="B13" s="15">
        <v>0</v>
      </c>
      <c r="C13" s="7">
        <v>0</v>
      </c>
      <c r="D13" s="6">
        <f t="shared" si="2"/>
        <v>0</v>
      </c>
      <c r="E13" s="6">
        <f t="shared" si="3"/>
        <v>0</v>
      </c>
      <c r="F13" s="2"/>
      <c r="G13" s="1"/>
    </row>
    <row r="14" spans="1:7" x14ac:dyDescent="0.3">
      <c r="A14" s="11" t="s">
        <v>19</v>
      </c>
      <c r="B14" s="15">
        <v>0</v>
      </c>
      <c r="C14" s="7">
        <v>0</v>
      </c>
      <c r="D14" s="6">
        <f t="shared" si="2"/>
        <v>0</v>
      </c>
      <c r="E14" s="6">
        <f t="shared" si="3"/>
        <v>0</v>
      </c>
      <c r="F14" s="14"/>
      <c r="G14" s="1"/>
    </row>
    <row r="15" spans="1:7" x14ac:dyDescent="0.3">
      <c r="A15" s="11" t="s">
        <v>2</v>
      </c>
      <c r="B15" s="15">
        <v>0</v>
      </c>
      <c r="C15" s="7">
        <v>0</v>
      </c>
      <c r="D15" s="6">
        <f t="shared" si="2"/>
        <v>0</v>
      </c>
      <c r="E15" s="6">
        <f t="shared" si="3"/>
        <v>0</v>
      </c>
      <c r="F15" s="14"/>
      <c r="G15" s="1"/>
    </row>
    <row r="16" spans="1:7" x14ac:dyDescent="0.3">
      <c r="A16" s="11" t="s">
        <v>28</v>
      </c>
      <c r="B16" s="15">
        <v>0</v>
      </c>
      <c r="C16" s="7">
        <v>0</v>
      </c>
      <c r="D16" s="6">
        <f t="shared" ref="D16" si="4">PRODUCT(B16:C16)</f>
        <v>0</v>
      </c>
      <c r="E16" s="6">
        <f t="shared" si="3"/>
        <v>0</v>
      </c>
      <c r="F16" s="14"/>
      <c r="G16" s="1"/>
    </row>
    <row r="17" spans="1:7" x14ac:dyDescent="0.3">
      <c r="A17" s="11" t="s">
        <v>28</v>
      </c>
      <c r="B17" s="15">
        <v>0</v>
      </c>
      <c r="C17" s="7">
        <v>0</v>
      </c>
      <c r="D17" s="6">
        <f t="shared" ref="D17:D19" si="5">PRODUCT(B17:C17)</f>
        <v>0</v>
      </c>
      <c r="E17" s="6">
        <f t="shared" si="3"/>
        <v>0</v>
      </c>
      <c r="F17" s="14"/>
      <c r="G17" s="1"/>
    </row>
    <row r="18" spans="1:7" x14ac:dyDescent="0.3">
      <c r="A18" s="11" t="s">
        <v>28</v>
      </c>
      <c r="B18" s="15">
        <v>0</v>
      </c>
      <c r="C18" s="7">
        <v>0</v>
      </c>
      <c r="D18" s="6">
        <f t="shared" si="5"/>
        <v>0</v>
      </c>
      <c r="E18" s="6">
        <f t="shared" si="3"/>
        <v>0</v>
      </c>
      <c r="F18" s="14"/>
      <c r="G18" s="1"/>
    </row>
    <row r="19" spans="1:7" x14ac:dyDescent="0.3">
      <c r="A19" s="11" t="s">
        <v>28</v>
      </c>
      <c r="B19" s="15">
        <v>0</v>
      </c>
      <c r="C19" s="7">
        <v>0</v>
      </c>
      <c r="D19" s="6">
        <f t="shared" si="5"/>
        <v>0</v>
      </c>
      <c r="E19" s="6">
        <f t="shared" si="3"/>
        <v>0</v>
      </c>
      <c r="F19" s="14"/>
      <c r="G19" s="1"/>
    </row>
    <row r="20" spans="1:7" x14ac:dyDescent="0.3">
      <c r="A20" s="11" t="s">
        <v>28</v>
      </c>
      <c r="B20" s="15">
        <v>0</v>
      </c>
      <c r="C20" s="7">
        <v>0</v>
      </c>
      <c r="D20" s="6">
        <f t="shared" si="2"/>
        <v>0</v>
      </c>
      <c r="E20" s="6">
        <f t="shared" si="3"/>
        <v>0</v>
      </c>
      <c r="F20" s="2"/>
      <c r="G20" s="1"/>
    </row>
    <row r="21" spans="1:7" x14ac:dyDescent="0.3">
      <c r="A21" s="10"/>
      <c r="B21" s="3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 t="s">
        <v>11</v>
      </c>
      <c r="B23" s="1"/>
      <c r="C23" s="1"/>
      <c r="D23" s="1"/>
      <c r="E23" s="1"/>
      <c r="F23" s="1"/>
      <c r="G23" s="1"/>
    </row>
    <row r="24" spans="1:7" x14ac:dyDescent="0.3">
      <c r="A24" s="1" t="s">
        <v>12</v>
      </c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 t="s">
        <v>17</v>
      </c>
      <c r="B26" s="1"/>
      <c r="C26" s="1"/>
      <c r="D26" s="1"/>
      <c r="E26" s="1"/>
      <c r="F26" s="1"/>
      <c r="G26" s="1"/>
    </row>
    <row r="27" spans="1:7" x14ac:dyDescent="0.3">
      <c r="A27" s="1" t="s">
        <v>18</v>
      </c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 t="s">
        <v>20</v>
      </c>
    </row>
    <row r="31" spans="1:7" x14ac:dyDescent="0.3">
      <c r="A31" s="1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TCO</vt:lpstr>
      <vt:lpstr>2. Explanation price elements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Gerardus</cp:lastModifiedBy>
  <dcterms:created xsi:type="dcterms:W3CDTF">2018-07-12T14:54:54Z</dcterms:created>
  <dcterms:modified xsi:type="dcterms:W3CDTF">2025-09-18T20:19:46Z</dcterms:modified>
</cp:coreProperties>
</file>