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o365almere.sharepoint.com/sites/FC-Aanbesteding-Thema/Gedeelde documenten/Registratie/2024/07. Juli/IA2024.07.11 Bedrijfscatering/Projectdossier/02 Nota van Inlichtingen/1ste NvI/"/>
    </mc:Choice>
  </mc:AlternateContent>
  <xr:revisionPtr revIDLastSave="500" documentId="8_{1DC5B57C-885E-425C-BC6C-22BEB17184F5}" xr6:coauthVersionLast="47" xr6:coauthVersionMax="47" xr10:uidLastSave="{6A3896F3-3A26-4C96-B219-9250413E5DC1}"/>
  <bookViews>
    <workbookView xWindow="-98" yWindow="-98" windowWidth="21795" windowHeight="13875" tabRatio="736" activeTab="2" xr2:uid="{00000000-000D-0000-FFFF-FFFF00000000}"/>
  </bookViews>
  <sheets>
    <sheet name="Invulinstructie" sheetId="1" r:id="rId1"/>
    <sheet name="1. Inschrijfstaat" sheetId="2" r:id="rId2"/>
    <sheet name="2. Aanneemsom" sheetId="3" r:id="rId3"/>
    <sheet name="2a. Personeelskosten" sheetId="7" r:id="rId4"/>
    <sheet name="2b. Restaurantkosten" sheetId="4" r:id="rId5"/>
    <sheet name="3. Vergadervoorzieningen" sheetId="5" r:id="rId6"/>
    <sheet name="4. Evenementen" sheetId="6" r:id="rId7"/>
    <sheet name="5. De Raad" sheetId="13" r:id="rId8"/>
    <sheet name="6. Eenmalige kosten" sheetId="10" r:id="rId9"/>
    <sheet name="7. Uurtarief" sheetId="12" r:id="rId10"/>
    <sheet name="8. Regietarieven" sheetId="8" r:id="rId11"/>
  </sheets>
  <definedNames>
    <definedName name="_xlnm.Print_Area" localSheetId="1">'1. Inschrijfstaat'!$A$1:$C$19</definedName>
    <definedName name="_xlnm.Print_Area" localSheetId="2">'2. Aanneemsom'!$A$1:$D$13</definedName>
    <definedName name="_xlnm.Print_Area" localSheetId="3">'2a. Personeelskosten'!$A$1:$G$22</definedName>
    <definedName name="_xlnm.Print_Area" localSheetId="4">'2b. Restaurantkosten'!$A$1:$D$25</definedName>
    <definedName name="_xlnm.Print_Area" localSheetId="5">'3. Vergadervoorzieningen'!$A$1:$E$43</definedName>
    <definedName name="_xlnm.Print_Area" localSheetId="7">'5. De Raad'!$A$1:$G$18</definedName>
    <definedName name="_xlnm.Print_Area" localSheetId="8">'6. Eenmalige kosten'!$A$1:$D$16</definedName>
    <definedName name="_xlnm.Print_Area" localSheetId="9">'7. Uurtarief'!$A$1:$D$19</definedName>
    <definedName name="_xlnm.Print_Area" localSheetId="10">'8. Regietarieven'!$A$1:$H$35</definedName>
    <definedName name="_xlnm.Print_Area" localSheetId="0">Invulinstructie!$A$1:$A$46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3" l="1"/>
  <c r="B8" i="2"/>
  <c r="D15" i="5"/>
  <c r="D16" i="5"/>
  <c r="D14" i="5"/>
  <c r="B9" i="2"/>
  <c r="F21" i="7"/>
  <c r="F19" i="7"/>
  <c r="F10" i="7"/>
  <c r="C24" i="4"/>
  <c r="B24" i="4"/>
  <c r="D29" i="5"/>
  <c r="D23" i="5"/>
  <c r="D10" i="5"/>
  <c r="B15" i="10"/>
  <c r="C14" i="10"/>
  <c r="B14" i="10"/>
  <c r="D15" i="13"/>
  <c r="D8" i="13"/>
  <c r="D18" i="6"/>
  <c r="D11" i="6"/>
  <c r="D20" i="6" s="1"/>
  <c r="B7" i="2" s="1"/>
  <c r="B5" i="2"/>
  <c r="A14" i="3"/>
  <c r="C11" i="3"/>
  <c r="C9" i="3"/>
  <c r="B11" i="3"/>
  <c r="B9" i="3"/>
  <c r="D35" i="5"/>
  <c r="D37" i="5" l="1"/>
  <c r="B6" i="2" s="1"/>
  <c r="B10" i="2" l="1"/>
</calcChain>
</file>

<file path=xl/sharedStrings.xml><?xml version="1.0" encoding="utf-8"?>
<sst xmlns="http://schemas.openxmlformats.org/spreadsheetml/2006/main" count="256" uniqueCount="149">
  <si>
    <t>Invulinstructie Prijzenblad</t>
  </si>
  <si>
    <r>
      <rPr>
        <sz val="10"/>
        <color rgb="FF586574"/>
        <rFont val="Pt sans"/>
        <scheme val="major"/>
      </rPr>
      <t xml:space="preserve">Opdrachtnemer dient ten behoeve van deze aanbesteding het volledige Prijzenblad in te vullen. Opdrachtnemer dient uitsluitend gebruik te maken van dit model. Opdrachtnemer mag geen wijzigingen aanbrengen in het model, zoals het toevoegen/verwijderen van regels. Er zijn geen formules of koppelingen toegevoegd in het Prijzenblad. Opdrachtnemer is zelf verantwoordelijk voor een juiste koppeling van cellen en het aanbrengen van formules. </t>
    </r>
    <r>
      <rPr>
        <b/>
        <sz val="10"/>
        <color rgb="FF586574"/>
        <rFont val="Pt sans"/>
        <scheme val="major"/>
      </rPr>
      <t>De in het Prijzenblad opgenomen aantallen en afnames zijn indicatief en bedoeld ten behoeve van de beoordeling. Aan deze getallen kunnen door inschrijvers geen rechten worden ontleend.</t>
    </r>
  </si>
  <si>
    <r>
      <rPr>
        <b/>
        <sz val="11"/>
        <color rgb="FF586574"/>
        <rFont val="Pt sans"/>
        <scheme val="major"/>
      </rPr>
      <t>Onderdeel 1: Inschrijfstaat</t>
    </r>
    <r>
      <rPr>
        <b/>
        <sz val="10"/>
        <color rgb="FF586574"/>
        <rFont val="Pt sans"/>
        <scheme val="major"/>
      </rPr>
      <t xml:space="preserve"> 
</t>
    </r>
    <r>
      <rPr>
        <sz val="10"/>
        <color rgb="FF586574"/>
        <rFont val="Pt sans"/>
        <scheme val="major"/>
      </rPr>
      <t xml:space="preserve">In dit tablad worden de totaalprijzen van de aanneemsom, vergadervoorziening en extra activiteiten opgegeven. Dit overzicht wordt beoordeeld conform hetgeen beschreven is in de Aanbestedingsleidraad. De Inschrijfstaat dient rechtsgeldig ondertekend te worden door een daartoe bevoegd persoon.
</t>
    </r>
  </si>
  <si>
    <r>
      <t>Onderdelen 2: Aanneemsom</t>
    </r>
    <r>
      <rPr>
        <b/>
        <sz val="10"/>
        <color rgb="FF586574"/>
        <rFont val="Pt sans"/>
      </rPr>
      <t xml:space="preserve"> 
</t>
    </r>
    <r>
      <rPr>
        <sz val="10"/>
        <color rgb="FF586574"/>
        <rFont val="Pt sans"/>
      </rPr>
      <t xml:space="preserve">In dit tabblad kan de aanneemsom per locatie worden ingevuld. Dit omvat alle kosten voor de dienstverlening ten behoeve van het bedrijfsrestaurant. Opdrachtnemer dient een volledige opgave van alle kosten te geven, inclusief verdisconteerde zoals kassa's, investerings- en opstartkosten.
</t>
    </r>
  </si>
  <si>
    <r>
      <t xml:space="preserve">Onderdeel 2a: Personeelskosten 
</t>
    </r>
    <r>
      <rPr>
        <sz val="10"/>
        <color rgb="FF586574"/>
        <rFont val="Pt sans"/>
      </rPr>
      <t>In dit tabblad dient gespecificeerd te worden weergegeven hoe de personele inzet wordt opgezet per locatie. Op basis van functie en aantal uren per dag/week/jaar en het aantal dagen per jaar dat de betreffende medewerker wordt ingezet, komen de personeelskosten tot uitdrukking. Er dient rekening gehouden te worden met verminderde ureninzet tijdens vakantieperiodes.</t>
    </r>
  </si>
  <si>
    <r>
      <t xml:space="preserve">Onderdeel 2b: Restaurantkosten 
</t>
    </r>
    <r>
      <rPr>
        <sz val="10"/>
        <color rgb="FF586574"/>
        <rFont val="Pt sans"/>
      </rPr>
      <t xml:space="preserve">In dit tabblad dient een specificatie te worden gegeven van de restaurantkosten. Opdrachtnemer dient een volledige opgave van alle kosten te geven, inclusief verdisconteerde zoals kassa's, investerings- en opstartkosten. In de regels waar '...' staat weergegeven kan Opdrachtnemer zelf aanvullingen doen. </t>
    </r>
  </si>
  <si>
    <r>
      <rPr>
        <b/>
        <sz val="11"/>
        <color rgb="FF586574"/>
        <rFont val="Pt sans"/>
        <scheme val="major"/>
      </rPr>
      <t xml:space="preserve">Onderdeel 3: Vergadervoorzieningen
</t>
    </r>
    <r>
      <rPr>
        <sz val="10"/>
        <color rgb="FF586574"/>
        <rFont val="Pt sans"/>
        <scheme val="major"/>
      </rPr>
      <t xml:space="preserve">In dit tabblad worden de verrekentarieven per persoon voor de vergadervoorzieningen opgegeven, inclusief servies en op basis van 1,5 consumptie per persoon. De verrekentarieven dienen all-inclusive te zijn, dat wil zeggen inclusief de ingrediëntkosten, personeelskosten en exploitatiekosten. Behalve de verrekentarieven kunnen nadrukkelijk geen andere kosten in rekening gebracht worden voor de vergadervoorzieningen. Door middel van de aangegeven indicatieve afname per jaar kan een totaalprijs per jaar worden berekend, welke ingevuld dient te worden in de Inschrijfsstaat en derhalve onderdeel is van de beoordeling. </t>
    </r>
  </si>
  <si>
    <r>
      <t xml:space="preserve">Onderdeel 4: Evenementen
</t>
    </r>
    <r>
      <rPr>
        <sz val="10"/>
        <color rgb="FF586574"/>
        <rFont val="Pt sans"/>
        <scheme val="major"/>
      </rPr>
      <t xml:space="preserve">In dit tabblad worden de verrekentarieven per persoon voor de receptie arrangementen opgegeven. De verrekentarieven dienen all-inclusive te zijn, dat wil zeggen inclusief de ingrediëntkosten, personeelskosten en exploitatiekosten. Behalve de verrekentarieven kunnen nadrukkelijk geen andere kosten in rekening gebracht worden voor de recepties. </t>
    </r>
  </si>
  <si>
    <r>
      <rPr>
        <b/>
        <sz val="11"/>
        <color rgb="FF586574"/>
        <rFont val="Pt sans"/>
        <scheme val="major"/>
      </rPr>
      <t xml:space="preserve">Onderdeel 5: De Raad
</t>
    </r>
    <r>
      <rPr>
        <sz val="10"/>
        <color rgb="FF586574"/>
        <rFont val="Pt sans"/>
      </rPr>
      <t xml:space="preserve">In dit tabblad worden de verrekentarieven per persoon voor de arrangementen t.b.v. de Raad opgegeven. De verrekentarieven dienen all-inclusive te zijn, dat wil zeggen inclusief de ingrediëntkosten, personeelskosten en exploitatiekosten. Behalve de verrekentarieven kunnen nadrukkelijk geen andere kosten in rekening gebracht worden voor de arrangementen. </t>
    </r>
  </si>
  <si>
    <r>
      <t xml:space="preserve">Onderdeel 6: Eenmalige kosten 
</t>
    </r>
    <r>
      <rPr>
        <sz val="10"/>
        <color rgb="FF586574"/>
        <rFont val="Pt sans"/>
      </rPr>
      <t xml:space="preserve">In dit tabblad dient een specificatie te worden gegeven van de eenmalige kosten. Opdrachtnemer dient een volledige opgave van alle kosten te geven, inclusief verdisconteerde zoals opstartkosten. In de regels waar '...' staat weergegeven kan Opdrachtnemer zelf aanvullingen doen. </t>
    </r>
  </si>
  <si>
    <r>
      <t xml:space="preserve">Onderdeel 7: Uurtarief (ter informatie)
</t>
    </r>
    <r>
      <rPr>
        <sz val="10"/>
        <color rgb="FF586574"/>
        <rFont val="Pt sans"/>
      </rPr>
      <t>In dit tabblad dient het uurtarief van een cateringmedewerker B te worden ingevuld en inclusief toeslagen. Dit onderdeel wordt niet direct meegenomen in de prijsbeoordeling.</t>
    </r>
  </si>
  <si>
    <r>
      <t xml:space="preserve">Onderdeel 8: Regietarieven (ter informatie)
</t>
    </r>
    <r>
      <rPr>
        <sz val="10"/>
        <color rgb="FF586574"/>
        <rFont val="Pt sans"/>
      </rPr>
      <t>In dit tabblad dienen de regietarieven te worden ingevuld en inclusief toeslagen. Dit onderdeel wordt niet direct meegenomen in de prijsbeoordeling.</t>
    </r>
  </si>
  <si>
    <t>1. Inschrijfstaat</t>
  </si>
  <si>
    <t>Stadhuis en Steiger</t>
  </si>
  <si>
    <t>Onderdeel</t>
  </si>
  <si>
    <t>Prijs excl. BTW</t>
  </si>
  <si>
    <t>Totaal: 2. Aanneemsom alle locaties</t>
  </si>
  <si>
    <t>Totaal: 3. Vergadervoorzieningen</t>
  </si>
  <si>
    <t>Totaal: 4. Evenementen</t>
  </si>
  <si>
    <t>Totaal: 5. De Raad en overbruggingsmaaltijden</t>
  </si>
  <si>
    <t>Totaal: 6. Eenmalige kosten alle locaties</t>
  </si>
  <si>
    <t>Totaal prijs</t>
  </si>
  <si>
    <t>Datum:</t>
  </si>
  <si>
    <t>Handtekening rechtsgeldig vertegenwoordiger:</t>
  </si>
  <si>
    <t>Naam:</t>
  </si>
  <si>
    <t>Functie:</t>
  </si>
  <si>
    <t>Organisatie:</t>
  </si>
  <si>
    <r>
      <rPr>
        <b/>
        <sz val="12"/>
        <color rgb="FFF28A05"/>
        <rFont val="Pt sans"/>
        <family val="2"/>
        <scheme val="minor"/>
      </rPr>
      <t>2. Aanneemsom</t>
    </r>
    <r>
      <rPr>
        <b/>
        <sz val="12"/>
        <rFont val="Pt sans"/>
        <family val="2"/>
        <scheme val="minor"/>
      </rPr>
      <t xml:space="preserve"> </t>
    </r>
  </si>
  <si>
    <t>Stadhuis</t>
  </si>
  <si>
    <t>De Steiger</t>
  </si>
  <si>
    <t xml:space="preserve">Omschrijving </t>
  </si>
  <si>
    <t>Aanneemsom excl. BTW per jaar</t>
  </si>
  <si>
    <r>
      <t xml:space="preserve">Personeelskosten </t>
    </r>
    <r>
      <rPr>
        <i/>
        <sz val="10"/>
        <color rgb="FF586574"/>
        <rFont val="Pt sans"/>
        <family val="2"/>
        <scheme val="minor"/>
      </rPr>
      <t>(onderdeel 2a)</t>
    </r>
  </si>
  <si>
    <r>
      <t xml:space="preserve">Restaurantkosten </t>
    </r>
    <r>
      <rPr>
        <i/>
        <sz val="10"/>
        <color rgb="FF586574"/>
        <rFont val="Pt sans"/>
        <family val="2"/>
        <scheme val="minor"/>
      </rPr>
      <t>(onderdeel 2b</t>
    </r>
  </si>
  <si>
    <t>Beheervergoeding</t>
  </si>
  <si>
    <t>Ingrediëntkosten</t>
  </si>
  <si>
    <t xml:space="preserve">Totaal kosten </t>
  </si>
  <si>
    <t xml:space="preserve"> </t>
  </si>
  <si>
    <r>
      <rPr>
        <sz val="10"/>
        <color rgb="FF586574"/>
        <rFont val="Pt sans"/>
        <scheme val="minor"/>
      </rPr>
      <t xml:space="preserve">Omzet </t>
    </r>
    <r>
      <rPr>
        <b/>
        <sz val="10"/>
        <color rgb="FFFF0000"/>
        <rFont val="Pt sans"/>
        <scheme val="minor"/>
      </rPr>
      <t>(LET OP - negatief bedrag invullen)</t>
    </r>
  </si>
  <si>
    <t>Totaal aanneemsom per jaar (kosten minus omzet)</t>
  </si>
  <si>
    <t>Totaal aanneemsom beide locaties</t>
  </si>
  <si>
    <t>2a. Personeelskosten (en inzet)</t>
  </si>
  <si>
    <t>Functie medewerker</t>
  </si>
  <si>
    <t>CAO-schaal</t>
  </si>
  <si>
    <t>Uren per dag</t>
  </si>
  <si>
    <t>Uurtarief ex. BTW</t>
  </si>
  <si>
    <t>Dagen per jaar</t>
  </si>
  <si>
    <t>Kosten per jaar excl. BTW</t>
  </si>
  <si>
    <t>Cateringbeheerder</t>
  </si>
  <si>
    <t>…</t>
  </si>
  <si>
    <t>Totaal</t>
  </si>
  <si>
    <t>Totale kosten per jaar</t>
  </si>
  <si>
    <r>
      <t>2b. Restaurantkosten (exploitatie of algemene kosten)</t>
    </r>
    <r>
      <rPr>
        <b/>
        <sz val="12"/>
        <rFont val="Pt sans"/>
        <family val="2"/>
        <scheme val="major"/>
      </rPr>
      <t xml:space="preserve"> </t>
    </r>
  </si>
  <si>
    <t>Omschrijving</t>
  </si>
  <si>
    <t>Kosten excl. BTW per jaar</t>
  </si>
  <si>
    <t>Schoonmaakmiddelen</t>
  </si>
  <si>
    <t>Kwaliteitscontroles</t>
  </si>
  <si>
    <t>Overige kosten geldverkeer</t>
  </si>
  <si>
    <t>Thema-acties</t>
  </si>
  <si>
    <t>Kantoorartikelen, porto en verzekeringen</t>
  </si>
  <si>
    <t>Disposables eigen verbruik</t>
  </si>
  <si>
    <t>Bewassing hand- en theedoeken</t>
  </si>
  <si>
    <t>Automatisering</t>
  </si>
  <si>
    <t>Communicatiekosten</t>
  </si>
  <si>
    <t>Signing</t>
  </si>
  <si>
    <t>Arbo en veiligheid</t>
  </si>
  <si>
    <t xml:space="preserve">Productformules </t>
  </si>
  <si>
    <t>Bedrijfskleding</t>
  </si>
  <si>
    <t>Reiskosten</t>
  </si>
  <si>
    <t>Condimenten (peper, zout, tandenstokers, servetjes)</t>
  </si>
  <si>
    <t>Fruitwater</t>
  </si>
  <si>
    <t>...</t>
  </si>
  <si>
    <t>3. Vergadervoorzieningen</t>
  </si>
  <si>
    <r>
      <t>De invulling van de vergader- en luncharrangementen is uitgewerkt in het PvE.</t>
    </r>
    <r>
      <rPr>
        <sz val="10"/>
        <color rgb="FFFF0000"/>
        <rFont val="Pt sans"/>
        <family val="2"/>
        <scheme val="major"/>
      </rPr>
      <t xml:space="preserve"> </t>
    </r>
  </si>
  <si>
    <t>Arrangement</t>
  </si>
  <si>
    <t>Indicatieve afname per jaar</t>
  </si>
  <si>
    <t>Totaalprijs per jaar excl. BTW</t>
  </si>
  <si>
    <t>Standaard koffieservice</t>
  </si>
  <si>
    <t>Onderdelen</t>
  </si>
  <si>
    <t>Kosten excl. BTW</t>
  </si>
  <si>
    <t xml:space="preserve">Ingrediëntkosten p.p. </t>
  </si>
  <si>
    <t>Exploitatiekosten</t>
  </si>
  <si>
    <t>Personeelskosten p.p.</t>
  </si>
  <si>
    <t>Totaal p.p.</t>
  </si>
  <si>
    <t xml:space="preserve">Aanvullingen koffieservice </t>
  </si>
  <si>
    <t xml:space="preserve">Aanvullingen </t>
  </si>
  <si>
    <t>Prijs per stuk excl. BTW</t>
  </si>
  <si>
    <t xml:space="preserve">assortiment koekjes verpakt </t>
  </si>
  <si>
    <t xml:space="preserve">assortiment grote koeken verpakt </t>
  </si>
  <si>
    <t xml:space="preserve">assortiment gebak </t>
  </si>
  <si>
    <t>Basis luncharrangement</t>
  </si>
  <si>
    <t>Aanvullingen arrangement</t>
  </si>
  <si>
    <t>Prijs per pers. Excl. BTW</t>
  </si>
  <si>
    <t>Assortiment fruit</t>
  </si>
  <si>
    <t>Verse jus</t>
  </si>
  <si>
    <t>Bezorgkosten</t>
  </si>
  <si>
    <t>per bezorgmoment</t>
  </si>
  <si>
    <t>Stadsarchief</t>
  </si>
  <si>
    <t>Donjon</t>
  </si>
  <si>
    <t>Totaalprijs per jaar</t>
  </si>
  <si>
    <t>4. Evenementen</t>
  </si>
  <si>
    <t xml:space="preserve">Voor inhoud arrangementen zie PvE. </t>
  </si>
  <si>
    <t>Recepties duren gemiddeld 2 uur en vinden meestal plaats tussen 16:00 en 18:00 uur.</t>
  </si>
  <si>
    <t>Borrelkar (zonder bediening)</t>
  </si>
  <si>
    <t>Borrelarrangement (met bediening)</t>
  </si>
  <si>
    <t>5. De Raad en overbruggingsmaaltijden</t>
  </si>
  <si>
    <t>Overbruggingsmaaltijden</t>
  </si>
  <si>
    <r>
      <t xml:space="preserve">Buffetvorm - Politieke Markt </t>
    </r>
    <r>
      <rPr>
        <sz val="10"/>
        <color rgb="FFFFFFFF"/>
        <rFont val="Pt sans"/>
        <scheme val="major"/>
      </rPr>
      <t xml:space="preserve"> (gemiddeld 34 keer per jaar, 114 personen per keer)</t>
    </r>
  </si>
  <si>
    <t>6. Eenmalige kosten</t>
  </si>
  <si>
    <t>Opstartkosten</t>
  </si>
  <si>
    <t>Kleinkeukeninventaris</t>
  </si>
  <si>
    <t>Totaal eenmalige kosten alle locaties</t>
  </si>
  <si>
    <t>7. Uurtarief</t>
  </si>
  <si>
    <t>Functie</t>
  </si>
  <si>
    <t>Cateringmedewerker B</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</si>
  <si>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</si>
  <si>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</si>
  <si>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</si>
  <si>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</si>
  <si>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</si>
  <si>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</si>
  <si>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</si>
  <si>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</si>
  <si>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</si>
  <si>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</si>
  <si>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</si>
  <si>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</si>
  <si>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Regulier tarief</t>
  </si>
  <si>
    <t>BTW</t>
  </si>
  <si>
    <t>Totaal tarief inclusief BTW</t>
  </si>
  <si>
    <t>8. Regietarieven</t>
  </si>
  <si>
    <t>Deel A</t>
  </si>
  <si>
    <t xml:space="preserve">Salaris schaal </t>
  </si>
  <si>
    <t xml:space="preserve">Uurtarief </t>
  </si>
  <si>
    <t>Uurtarief ORT</t>
  </si>
  <si>
    <t>Uurtarief overwerk</t>
  </si>
  <si>
    <t>1.1 Cateringmedewerker A</t>
  </si>
  <si>
    <t>1.2 Afwasser</t>
  </si>
  <si>
    <t>1.3 Medewerker algemene dienst</t>
  </si>
  <si>
    <t>2.1 Cateringmedewerker B</t>
  </si>
  <si>
    <t>2.2 Hulpkok</t>
  </si>
  <si>
    <t>3.1 Cateringmedewerker C</t>
  </si>
  <si>
    <t>3.2 Kok (standaard assortiment)</t>
  </si>
  <si>
    <t>4.1 Zelfstandig werkend kok (standaard assortiment)</t>
  </si>
  <si>
    <t>4.3 Kok (uitgebreid/speciaal assortiment)</t>
  </si>
  <si>
    <t>5.1 Zelfstandig werkend kok (uitgebr./spec. assort.)</t>
  </si>
  <si>
    <t>6.1 Chefkok (standaard assortiment)</t>
  </si>
  <si>
    <t>7.1 Chefkok (uitgebreid assortiment)</t>
  </si>
  <si>
    <t>Deel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</si>
</sst>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_ [$€-2]\ * #,##0.00_ ;_ [$€-2]\ * \-#,##0.00_ ;_ [$€-2]\ * &quot;-&quot;??_ ;_ @_ "/>
    <numFmt numFmtId="165" formatCode="_ [$€-413]\ * #,##0.00_ ;_ [$€-413]\ * \-#,##0.00_ ;_ [$€-413]\ * &quot;-&quot;??_ ;_ @_ "/>
    <numFmt numFmtId="166" formatCode="_-[$€]\ * #,##0.00_-;_-[$€]\ * #,##0.00\-;_-[$€]\ * &quot;-&quot;??_-;_-@_-"/>
    <numFmt numFmtId="167" formatCode="[$€-2]\ #,##0.00_-"/>
    <numFmt numFmtId="168" formatCode="0.0"/>
    <numFmt numFmtId="169" formatCode="0.000%"/>
    <numFmt numFmtId="170" formatCode="_-* #,##0.00_-;_-* #,##0.00\-;_-* &quot;-&quot;??_-;_-@_-"/>
    <numFmt numFmtId="171" formatCode="_-&quot;€&quot;\ * #,##0.00_-;_-&quot;€&quot;\ * #,##0.00\-;_-&quot;€&quot;\ * &quot;-&quot;??_-;_-@_-"/>
  </numFmts>
  <fonts count="71">
    <font>
      <sz val="11"/>
      <color theme="1"/>
      <name val="Pt sans"/>
      <family val="2"/>
      <scheme val="minor"/>
    </font>
    <font>
      <sz val="11"/>
      <color theme="1"/>
      <name val="Pt sans"/>
      <family val="2"/>
      <scheme val="minor"/>
    </font>
    <font>
      <sz val="10"/>
      <name val="Arial"/>
      <family val="2"/>
    </font>
    <font>
      <sz val="11"/>
      <name val="Pt sans"/>
      <family val="2"/>
      <scheme val="minor"/>
    </font>
    <font>
      <sz val="11"/>
      <name val="Calibri"/>
      <family val="2"/>
    </font>
    <font>
      <b/>
      <sz val="11"/>
      <name val="Pt sans"/>
      <family val="2"/>
      <scheme val="minor"/>
    </font>
    <font>
      <b/>
      <sz val="11"/>
      <name val="Calibri"/>
      <family val="2"/>
    </font>
    <font>
      <sz val="10"/>
      <color rgb="FF586574"/>
      <name val="Pt sans"/>
      <family val="2"/>
      <scheme val="minor"/>
    </font>
    <font>
      <sz val="10"/>
      <color rgb="FF586574"/>
      <name val="Calibri"/>
      <family val="2"/>
    </font>
    <font>
      <sz val="10"/>
      <color rgb="FF586574"/>
      <name val="Pt sans"/>
      <family val="2"/>
      <scheme val="major"/>
    </font>
    <font>
      <sz val="10"/>
      <name val="Pt sans"/>
      <family val="2"/>
      <scheme val="major"/>
    </font>
    <font>
      <sz val="10"/>
      <name val="Calibri"/>
      <family val="2"/>
    </font>
    <font>
      <sz val="10"/>
      <color rgb="FFFF0000"/>
      <name val="Calibri"/>
      <family val="2"/>
    </font>
    <font>
      <sz val="10"/>
      <color rgb="FFFF0000"/>
      <name val="Pt sans"/>
      <family val="2"/>
      <scheme val="major"/>
    </font>
    <font>
      <b/>
      <sz val="14"/>
      <name val="Calibri"/>
      <family val="2"/>
    </font>
    <font>
      <sz val="10"/>
      <color indexed="12"/>
      <name val="Calibri"/>
      <family val="2"/>
    </font>
    <font>
      <b/>
      <sz val="10"/>
      <name val="Calibri"/>
      <family val="2"/>
    </font>
    <font>
      <sz val="10"/>
      <color theme="0"/>
      <name val="Pt sans"/>
      <family val="2"/>
      <scheme val="minor"/>
    </font>
    <font>
      <b/>
      <sz val="10"/>
      <color rgb="FF586574"/>
      <name val="Pt sans"/>
      <family val="2"/>
      <scheme val="minor"/>
    </font>
    <font>
      <sz val="10"/>
      <color theme="0"/>
      <name val="Pt sans"/>
      <family val="2"/>
      <scheme val="major"/>
    </font>
    <font>
      <i/>
      <sz val="10"/>
      <name val="Calibri"/>
      <family val="2"/>
    </font>
    <font>
      <sz val="11"/>
      <color theme="1"/>
      <name val="Pt sans"/>
      <family val="2"/>
      <scheme val="major"/>
    </font>
    <font>
      <b/>
      <sz val="11"/>
      <color rgb="FF586574"/>
      <name val="Pt sans"/>
      <family val="2"/>
      <scheme val="major"/>
    </font>
    <font>
      <b/>
      <sz val="12"/>
      <name val="Calibri"/>
      <family val="2"/>
    </font>
    <font>
      <sz val="12"/>
      <name val="Calibri"/>
      <family val="2"/>
    </font>
    <font>
      <b/>
      <sz val="10"/>
      <color rgb="FF586574"/>
      <name val="Pt sans"/>
      <family val="2"/>
      <scheme val="major"/>
    </font>
    <font>
      <b/>
      <sz val="16"/>
      <name val="Calibri"/>
      <family val="2"/>
    </font>
    <font>
      <b/>
      <sz val="10"/>
      <color rgb="FFFF0000"/>
      <name val="Calibri"/>
      <family val="2"/>
    </font>
    <font>
      <b/>
      <sz val="12"/>
      <name val="Pt sans"/>
      <family val="2"/>
      <scheme val="minor"/>
    </font>
    <font>
      <b/>
      <sz val="12"/>
      <color rgb="FFF28A05"/>
      <name val="Pt sans"/>
      <family val="2"/>
      <scheme val="minor"/>
    </font>
    <font>
      <b/>
      <sz val="14"/>
      <name val="Pt sans"/>
      <family val="2"/>
      <scheme val="minor"/>
    </font>
    <font>
      <sz val="11"/>
      <color theme="1"/>
      <name val="Pt sans"/>
      <family val="2"/>
      <scheme val="minor"/>
    </font>
    <font>
      <i/>
      <sz val="10"/>
      <color rgb="FF586574"/>
      <name val="Pt sans"/>
      <family val="2"/>
      <scheme val="minor"/>
    </font>
    <font>
      <sz val="8"/>
      <name val="Pt sans"/>
      <family val="2"/>
      <scheme val="minor"/>
    </font>
    <font>
      <b/>
      <sz val="10"/>
      <color rgb="FFFF0000"/>
      <name val="Pt sans"/>
      <family val="2"/>
      <scheme val="minor"/>
    </font>
    <font>
      <b/>
      <sz val="12"/>
      <color theme="4"/>
      <name val="Pt sans"/>
      <family val="2"/>
      <scheme val="major"/>
    </font>
    <font>
      <b/>
      <sz val="14"/>
      <name val="Pt sans"/>
      <family val="2"/>
      <scheme val="major"/>
    </font>
    <font>
      <b/>
      <i/>
      <sz val="10"/>
      <color indexed="18"/>
      <name val="Pt sans"/>
      <family val="2"/>
      <scheme val="minor"/>
    </font>
    <font>
      <sz val="10"/>
      <name val="Pt sans"/>
      <family val="2"/>
      <scheme val="minor"/>
    </font>
    <font>
      <sz val="10"/>
      <color indexed="9"/>
      <name val="Pt sans"/>
      <family val="2"/>
      <scheme val="minor"/>
    </font>
    <font>
      <sz val="10"/>
      <color indexed="18"/>
      <name val="Pt sans"/>
      <family val="2"/>
      <scheme val="minor"/>
    </font>
    <font>
      <b/>
      <sz val="10"/>
      <name val="Pt sans"/>
      <family val="2"/>
      <scheme val="minor"/>
    </font>
    <font>
      <b/>
      <sz val="10"/>
      <color theme="0"/>
      <name val="Pt sans"/>
      <family val="2"/>
      <scheme val="minor"/>
    </font>
    <font>
      <sz val="12"/>
      <color theme="4"/>
      <name val="Pt sans"/>
      <family val="2"/>
      <scheme val="minor"/>
    </font>
    <font>
      <sz val="10"/>
      <color theme="1" tint="-0.249977111117893"/>
      <name val="Pt sans"/>
      <family val="2"/>
      <scheme val="minor"/>
    </font>
    <font>
      <b/>
      <sz val="10"/>
      <color theme="1" tint="-0.249977111117893"/>
      <name val="Pt sans"/>
      <family val="2"/>
      <scheme val="minor"/>
    </font>
    <font>
      <b/>
      <sz val="12"/>
      <name val="Pt sans"/>
      <family val="2"/>
      <scheme val="major"/>
    </font>
    <font>
      <b/>
      <sz val="12"/>
      <color theme="4"/>
      <name val="Pt sans"/>
      <family val="2"/>
      <scheme val="minor"/>
    </font>
    <font>
      <b/>
      <sz val="12"/>
      <color rgb="FFF28A05"/>
      <name val="Pt sans"/>
      <family val="2"/>
      <scheme val="major"/>
    </font>
    <font>
      <sz val="12"/>
      <color theme="0"/>
      <name val="Pt sans"/>
      <family val="2"/>
      <scheme val="minor"/>
    </font>
    <font>
      <b/>
      <sz val="10"/>
      <color theme="0"/>
      <name val="Pt sans"/>
      <family val="2"/>
      <scheme val="major"/>
    </font>
    <font>
      <b/>
      <sz val="11"/>
      <color rgb="FF586574"/>
      <name val="Pt sans"/>
    </font>
    <font>
      <b/>
      <sz val="10"/>
      <color rgb="FF586574"/>
      <name val="Pt sans"/>
    </font>
    <font>
      <sz val="10"/>
      <color rgb="FF586574"/>
      <name val="Pt sans"/>
    </font>
    <font>
      <b/>
      <sz val="11"/>
      <color rgb="FF586574"/>
      <name val="Pt sans"/>
      <scheme val="major"/>
    </font>
    <font>
      <sz val="10"/>
      <color rgb="FF586574"/>
      <name val="Pt sans"/>
      <scheme val="major"/>
    </font>
    <font>
      <b/>
      <sz val="10"/>
      <color rgb="FF586574"/>
      <name val="Pt sans"/>
      <scheme val="major"/>
    </font>
    <font>
      <sz val="10"/>
      <color theme="1"/>
      <name val="Pt sans"/>
      <family val="2"/>
      <scheme val="major"/>
    </font>
    <font>
      <b/>
      <sz val="10"/>
      <color theme="1"/>
      <name val="Pt sans"/>
      <family val="2"/>
      <scheme val="major"/>
    </font>
    <font>
      <sz val="10"/>
      <color rgb="FF0070C0"/>
      <name val="Pt sans"/>
      <family val="2"/>
      <scheme val="major"/>
    </font>
    <font>
      <b/>
      <sz val="10"/>
      <color theme="0"/>
      <name val="Pt sans"/>
      <scheme val="major"/>
    </font>
    <font>
      <b/>
      <sz val="10"/>
      <color theme="1"/>
      <name val="Pt sans"/>
      <scheme val="major"/>
    </font>
    <font>
      <b/>
      <sz val="11"/>
      <color theme="1"/>
      <name val="Pt sans"/>
      <family val="2"/>
      <scheme val="minor"/>
    </font>
    <font>
      <b/>
      <sz val="10"/>
      <color rgb="FF586574"/>
      <name val="Pt sans"/>
      <scheme val="minor"/>
    </font>
    <font>
      <b/>
      <sz val="10"/>
      <color rgb="FFFF0000"/>
      <name val="Pt sans"/>
      <scheme val="minor"/>
    </font>
    <font>
      <sz val="10"/>
      <color theme="1" tint="0.79998168889431442"/>
      <name val="Pt sans"/>
      <family val="2"/>
      <scheme val="major"/>
    </font>
    <font>
      <sz val="11"/>
      <color rgb="FFFF0000"/>
      <name val="Pt sans"/>
      <family val="2"/>
      <scheme val="minor"/>
    </font>
    <font>
      <sz val="10"/>
      <color rgb="FF000000"/>
      <name val="Pt sans"/>
      <family val="2"/>
      <scheme val="major"/>
    </font>
    <font>
      <sz val="10"/>
      <color rgb="FF586574"/>
      <name val="PT Sans"/>
      <family val="2"/>
    </font>
    <font>
      <sz val="10"/>
      <color rgb="FFFFFFFF"/>
      <name val="Pt sans"/>
      <scheme val="major"/>
    </font>
    <font>
      <sz val="10"/>
      <color rgb="FF586574"/>
      <name val="Pt sans"/>
      <scheme val="minor"/>
    </font>
  </fonts>
  <fills count="14">
    <fill>
      <patternFill patternType="none"/>
    </fill>
    <fill>
      <patternFill patternType="gray125"/>
    </fill>
    <fill>
      <patternFill patternType="solid">
        <fgColor theme="0"/>
        <bgColor theme="0"/>
      </patternFill>
    </fill>
    <fill>
      <patternFill patternType="solid">
        <fgColor indexed="65"/>
        <bgColor theme="0"/>
      </patternFill>
    </fill>
    <fill>
      <patternFill patternType="solid">
        <fgColor theme="0"/>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bgColor indexed="29"/>
      </patternFill>
    </fill>
    <fill>
      <patternFill patternType="solid">
        <fgColor indexed="9"/>
        <bgColor indexed="64"/>
      </patternFill>
    </fill>
    <fill>
      <patternFill patternType="solid">
        <fgColor theme="1"/>
        <bgColor indexed="64"/>
      </patternFill>
    </fill>
    <fill>
      <patternFill patternType="solid">
        <fgColor theme="3"/>
        <bgColor indexed="64"/>
      </patternFill>
    </fill>
    <fill>
      <patternFill patternType="solid">
        <fgColor theme="1"/>
        <bgColor theme="0"/>
      </patternFill>
    </fill>
    <fill>
      <patternFill patternType="solid">
        <fgColor theme="3"/>
        <bgColor theme="0"/>
      </patternFill>
    </fill>
    <fill>
      <patternFill patternType="solid">
        <fgColor theme="3"/>
        <bgColor indexed="22"/>
      </patternFill>
    </fill>
  </fills>
  <borders count="59">
    <border>
      <left/>
      <right/>
      <top/>
      <bottom/>
      <diagonal/>
    </border>
    <border>
      <left style="thin">
        <color rgb="FF586574"/>
      </left>
      <right style="thin">
        <color rgb="FF586574"/>
      </right>
      <top style="thin">
        <color rgb="FF586574"/>
      </top>
      <bottom style="thin">
        <color rgb="FF586574"/>
      </bottom>
      <diagonal/>
    </border>
    <border>
      <left style="thin">
        <color rgb="FF586574"/>
      </left>
      <right style="thin">
        <color rgb="FF586574"/>
      </right>
      <top style="thin">
        <color rgb="FF586574"/>
      </top>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thin">
        <color rgb="FF586574"/>
      </right>
      <top/>
      <bottom/>
      <diagonal/>
    </border>
    <border>
      <left style="medium">
        <color rgb="FF586574"/>
      </left>
      <right/>
      <top style="medium">
        <color rgb="FF586574"/>
      </top>
      <bottom style="medium">
        <color rgb="FF586574"/>
      </bottom>
      <diagonal/>
    </border>
    <border>
      <left style="medium">
        <color rgb="FF586574"/>
      </left>
      <right/>
      <top style="medium">
        <color rgb="FF586574"/>
      </top>
      <bottom/>
      <diagonal/>
    </border>
    <border>
      <left style="medium">
        <color rgb="FF586574"/>
      </left>
      <right/>
      <top style="medium">
        <color rgb="FF586574"/>
      </top>
      <bottom style="thin">
        <color rgb="FF586574"/>
      </bottom>
      <diagonal/>
    </border>
    <border>
      <left style="thin">
        <color rgb="FF808080"/>
      </left>
      <right style="thin">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medium">
        <color rgb="FF808080"/>
      </left>
      <right style="thin">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medium">
        <color rgb="FF808080"/>
      </left>
      <right style="thin">
        <color indexed="64"/>
      </right>
      <top style="medium">
        <color rgb="FF808080"/>
      </top>
      <bottom style="medium">
        <color rgb="FF808080"/>
      </bottom>
      <diagonal/>
    </border>
    <border>
      <left style="thin">
        <color indexed="64"/>
      </left>
      <right style="thin">
        <color indexed="64"/>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style="thin">
        <color rgb="FF808080"/>
      </left>
      <right style="thin">
        <color rgb="FF808080"/>
      </right>
      <top/>
      <bottom style="thin">
        <color rgb="FF808080"/>
      </bottom>
      <diagonal/>
    </border>
    <border>
      <left style="thin">
        <color rgb="FF586574"/>
      </left>
      <right/>
      <top style="thin">
        <color rgb="FF586574"/>
      </top>
      <bottom style="thin">
        <color rgb="FF586574"/>
      </bottom>
      <diagonal/>
    </border>
    <border>
      <left style="medium">
        <color rgb="FF586574"/>
      </left>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right/>
      <top style="double">
        <color rgb="FF586574"/>
      </top>
      <bottom style="double">
        <color rgb="FF586574"/>
      </bottom>
      <diagonal/>
    </border>
    <border>
      <left style="medium">
        <color rgb="FF586574"/>
      </left>
      <right/>
      <top style="medium">
        <color rgb="FF586574"/>
      </top>
      <bottom style="hair">
        <color indexed="64"/>
      </bottom>
      <diagonal/>
    </border>
    <border>
      <left/>
      <right style="medium">
        <color rgb="FF586574"/>
      </right>
      <top style="medium">
        <color rgb="FF586574"/>
      </top>
      <bottom style="hair">
        <color indexed="64"/>
      </bottom>
      <diagonal/>
    </border>
    <border>
      <left style="medium">
        <color rgb="FF586574"/>
      </left>
      <right style="medium">
        <color rgb="FF586574"/>
      </right>
      <top style="double">
        <color rgb="FF586574"/>
      </top>
      <bottom style="double">
        <color theme="0" tint="-0.499984740745262"/>
      </bottom>
      <diagonal/>
    </border>
    <border>
      <left style="medium">
        <color rgb="FF586574"/>
      </left>
      <right style="hair">
        <color rgb="FF586574"/>
      </right>
      <top/>
      <bottom style="hair">
        <color rgb="FF586574"/>
      </bottom>
      <diagonal/>
    </border>
    <border>
      <left style="hair">
        <color rgb="FF586574"/>
      </left>
      <right style="medium">
        <color rgb="FF586574"/>
      </right>
      <top style="double">
        <color theme="0" tint="-0.499984740745262"/>
      </top>
      <bottom style="double">
        <color rgb="FF586574"/>
      </bottom>
      <diagonal/>
    </border>
    <border>
      <left style="medium">
        <color rgb="FF586574"/>
      </left>
      <right style="medium">
        <color rgb="FF586574"/>
      </right>
      <top style="double">
        <color rgb="FF586574"/>
      </top>
      <bottom/>
      <diagonal/>
    </border>
    <border>
      <left/>
      <right/>
      <top style="medium">
        <color rgb="FF586574"/>
      </top>
      <bottom style="medium">
        <color rgb="FF586574"/>
      </bottom>
      <diagonal/>
    </border>
    <border>
      <left style="thin">
        <color rgb="FF586574"/>
      </left>
      <right/>
      <top style="medium">
        <color rgb="FF586574"/>
      </top>
      <bottom style="thin">
        <color rgb="FF586574"/>
      </bottom>
      <diagonal/>
    </border>
    <border>
      <left/>
      <right style="thin">
        <color rgb="FF586574"/>
      </right>
      <top style="medium">
        <color rgb="FF586574"/>
      </top>
      <bottom style="thin">
        <color rgb="FF586574"/>
      </bottom>
      <diagonal/>
    </border>
    <border>
      <left/>
      <right style="medium">
        <color rgb="FF808080"/>
      </right>
      <top style="medium">
        <color rgb="FF808080"/>
      </top>
      <bottom style="medium">
        <color rgb="FF808080"/>
      </bottom>
      <diagonal/>
    </border>
    <border>
      <left style="thin">
        <color rgb="FF586574"/>
      </left>
      <right style="thin">
        <color rgb="FF586574"/>
      </right>
      <top/>
      <bottom style="thin">
        <color rgb="FF586574"/>
      </bottom>
      <diagonal/>
    </border>
    <border>
      <left style="thin">
        <color indexed="64"/>
      </left>
      <right style="thin">
        <color indexed="64"/>
      </right>
      <top style="medium">
        <color rgb="FF586574"/>
      </top>
      <bottom style="thin">
        <color indexed="64"/>
      </bottom>
      <diagonal/>
    </border>
    <border>
      <left style="thin">
        <color indexed="64"/>
      </left>
      <right style="medium">
        <color rgb="FF586574"/>
      </right>
      <top style="medium">
        <color rgb="FF586574"/>
      </top>
      <bottom style="thin">
        <color indexed="64"/>
      </bottom>
      <diagonal/>
    </border>
    <border>
      <left/>
      <right style="medium">
        <color rgb="FF586574"/>
      </right>
      <top/>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left style="medium">
        <color rgb="FF586574"/>
      </left>
      <right style="thin">
        <color rgb="FF586574"/>
      </right>
      <top style="thin">
        <color rgb="FF586574"/>
      </top>
      <bottom/>
      <diagonal/>
    </border>
    <border>
      <left style="thin">
        <color rgb="FF586574"/>
      </left>
      <right style="medium">
        <color rgb="FF586574"/>
      </right>
      <top style="thin">
        <color rgb="FF586574"/>
      </top>
      <bottom/>
      <diagonal/>
    </border>
    <border>
      <left style="thin">
        <color rgb="FF586574"/>
      </left>
      <right style="medium">
        <color rgb="FF586574"/>
      </right>
      <top style="medium">
        <color rgb="FF586574"/>
      </top>
      <bottom style="medium">
        <color rgb="FF586574"/>
      </bottom>
      <diagonal/>
    </border>
    <border>
      <left style="medium">
        <color rgb="FF586574"/>
      </left>
      <right style="thin">
        <color rgb="FF586574"/>
      </right>
      <top/>
      <bottom/>
      <diagonal/>
    </border>
    <border>
      <left style="thin">
        <color rgb="FF586574"/>
      </left>
      <right style="medium">
        <color rgb="FF586574"/>
      </right>
      <top/>
      <bottom/>
      <diagonal/>
    </border>
    <border>
      <left style="medium">
        <color rgb="FF586574"/>
      </left>
      <right style="medium">
        <color rgb="FF586574"/>
      </right>
      <top style="medium">
        <color rgb="FF586574"/>
      </top>
      <bottom style="thin">
        <color rgb="FF586574"/>
      </bottom>
      <diagonal/>
    </border>
    <border>
      <left style="medium">
        <color rgb="FF586574"/>
      </left>
      <right style="medium">
        <color rgb="FF586574"/>
      </right>
      <top style="thin">
        <color rgb="FF586574"/>
      </top>
      <bottom style="medium">
        <color rgb="FF58657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808080"/>
      </left>
      <right style="medium">
        <color rgb="FF808080"/>
      </right>
      <top style="medium">
        <color rgb="FF808080"/>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Fill="0"/>
    <xf numFmtId="166" fontId="2" fillId="0" borderId="0" applyFont="0" applyFill="0" applyBorder="0" applyAlignment="0" applyProtection="0"/>
    <xf numFmtId="0" fontId="2" fillId="0" borderId="0"/>
    <xf numFmtId="0" fontId="2" fillId="0" borderId="0" applyBorder="0" applyProtection="0"/>
    <xf numFmtId="170" fontId="2" fillId="0" borderId="0" applyFont="0" applyFill="0" applyBorder="0" applyAlignment="0" applyProtection="0"/>
  </cellStyleXfs>
  <cellXfs count="221">
    <xf numFmtId="0" fontId="0" fillId="0" borderId="0" xfId="0"/>
    <xf numFmtId="0" fontId="3" fillId="0" borderId="0" xfId="0" applyFont="1"/>
    <xf numFmtId="164" fontId="7" fillId="0" borderId="1" xfId="0" applyNumberFormat="1" applyFont="1" applyBorder="1" applyAlignment="1">
      <alignment vertical="top"/>
    </xf>
    <xf numFmtId="0" fontId="7" fillId="0" borderId="1" xfId="0" applyFont="1" applyBorder="1"/>
    <xf numFmtId="0" fontId="7" fillId="0" borderId="2" xfId="0" applyFont="1" applyBorder="1"/>
    <xf numFmtId="0" fontId="18" fillId="0" borderId="3" xfId="0" applyFont="1" applyBorder="1"/>
    <xf numFmtId="165" fontId="18" fillId="0" borderId="4" xfId="1" applyNumberFormat="1" applyFont="1" applyBorder="1"/>
    <xf numFmtId="0" fontId="0" fillId="4" borderId="0" xfId="0" applyFill="1"/>
    <xf numFmtId="0" fontId="8" fillId="4" borderId="0" xfId="0" applyFont="1" applyFill="1"/>
    <xf numFmtId="0" fontId="14" fillId="4" borderId="0" xfId="0" applyFont="1" applyFill="1" applyAlignment="1">
      <alignment vertical="center" wrapText="1"/>
    </xf>
    <xf numFmtId="0" fontId="20" fillId="4" borderId="0" xfId="0" applyFont="1" applyFill="1"/>
    <xf numFmtId="0" fontId="15" fillId="4" borderId="0" xfId="0" applyFont="1" applyFill="1"/>
    <xf numFmtId="0" fontId="11" fillId="4" borderId="0" xfId="0" applyFont="1" applyFill="1"/>
    <xf numFmtId="0" fontId="21" fillId="4" borderId="0" xfId="0" applyFont="1" applyFill="1"/>
    <xf numFmtId="0" fontId="23" fillId="4" borderId="0" xfId="0" applyFont="1" applyFill="1" applyAlignment="1">
      <alignment vertical="center" wrapText="1"/>
    </xf>
    <xf numFmtId="0" fontId="4" fillId="4" borderId="0" xfId="0" applyFont="1" applyFill="1" applyAlignment="1">
      <alignment vertical="center"/>
    </xf>
    <xf numFmtId="0" fontId="24" fillId="4" borderId="0" xfId="0" applyFont="1" applyFill="1" applyAlignment="1">
      <alignment vertical="center" wrapText="1"/>
    </xf>
    <xf numFmtId="0" fontId="12" fillId="4" borderId="0" xfId="0" applyFont="1" applyFill="1" applyAlignment="1">
      <alignment vertical="center"/>
    </xf>
    <xf numFmtId="166" fontId="11" fillId="4" borderId="0" xfId="4" applyFont="1" applyFill="1" applyBorder="1" applyAlignment="1">
      <alignment horizontal="center"/>
    </xf>
    <xf numFmtId="166" fontId="11" fillId="4" borderId="0" xfId="4" applyFont="1" applyFill="1" applyBorder="1"/>
    <xf numFmtId="167" fontId="11" fillId="4" borderId="0" xfId="0" applyNumberFormat="1" applyFont="1" applyFill="1"/>
    <xf numFmtId="0" fontId="4" fillId="4" borderId="0" xfId="0" applyFont="1" applyFill="1"/>
    <xf numFmtId="0" fontId="6" fillId="4" borderId="0" xfId="0" applyFont="1" applyFill="1"/>
    <xf numFmtId="167" fontId="6" fillId="4" borderId="0" xfId="0" applyNumberFormat="1" applyFont="1" applyFill="1"/>
    <xf numFmtId="0" fontId="25" fillId="0" borderId="16" xfId="0" applyFont="1" applyBorder="1"/>
    <xf numFmtId="0" fontId="9" fillId="0" borderId="17" xfId="0" applyFont="1" applyBorder="1"/>
    <xf numFmtId="164" fontId="25" fillId="0" borderId="10" xfId="1" applyNumberFormat="1" applyFont="1" applyFill="1" applyBorder="1"/>
    <xf numFmtId="0" fontId="25" fillId="0" borderId="14" xfId="0" applyFont="1" applyBorder="1"/>
    <xf numFmtId="164" fontId="25" fillId="0" borderId="15" xfId="1" applyNumberFormat="1" applyFont="1" applyFill="1" applyBorder="1"/>
    <xf numFmtId="0" fontId="9" fillId="0" borderId="9" xfId="0" applyFont="1" applyBorder="1" applyAlignment="1">
      <alignment wrapText="1"/>
    </xf>
    <xf numFmtId="164" fontId="9" fillId="0" borderId="9" xfId="1" applyNumberFormat="1" applyFont="1" applyFill="1" applyBorder="1"/>
    <xf numFmtId="0" fontId="9" fillId="0" borderId="9" xfId="0" applyFont="1" applyBorder="1"/>
    <xf numFmtId="0" fontId="9" fillId="0" borderId="11" xfId="0" applyFont="1" applyBorder="1"/>
    <xf numFmtId="164" fontId="9" fillId="0" borderId="11" xfId="1" applyNumberFormat="1" applyFont="1" applyFill="1" applyBorder="1"/>
    <xf numFmtId="0" fontId="9" fillId="4" borderId="0" xfId="0" applyFont="1" applyFill="1" applyAlignment="1">
      <alignment vertical="center"/>
    </xf>
    <xf numFmtId="0" fontId="25" fillId="0" borderId="12" xfId="0" applyFont="1" applyBorder="1"/>
    <xf numFmtId="164" fontId="25" fillId="0" borderId="13" xfId="1" applyNumberFormat="1" applyFont="1" applyFill="1" applyBorder="1"/>
    <xf numFmtId="0" fontId="26" fillId="4" borderId="0" xfId="0" applyFont="1" applyFill="1" applyAlignment="1">
      <alignment vertical="center" wrapText="1"/>
    </xf>
    <xf numFmtId="0" fontId="16" fillId="4" borderId="0" xfId="0" applyFont="1" applyFill="1" applyAlignment="1">
      <alignment wrapText="1"/>
    </xf>
    <xf numFmtId="166" fontId="4" fillId="4" borderId="0" xfId="4" applyFont="1" applyFill="1" applyBorder="1" applyAlignment="1">
      <alignment horizontal="center"/>
    </xf>
    <xf numFmtId="0" fontId="27" fillId="4" borderId="0" xfId="0" applyFont="1" applyFill="1"/>
    <xf numFmtId="0" fontId="12" fillId="4" borderId="0" xfId="0" applyFont="1" applyFill="1"/>
    <xf numFmtId="166" fontId="8" fillId="4" borderId="0" xfId="4" applyFont="1" applyFill="1" applyBorder="1"/>
    <xf numFmtId="167" fontId="8" fillId="4" borderId="0" xfId="0" applyNumberFormat="1" applyFont="1" applyFill="1"/>
    <xf numFmtId="0" fontId="11" fillId="5" borderId="0" xfId="0" applyFont="1" applyFill="1"/>
    <xf numFmtId="0" fontId="9" fillId="0" borderId="9" xfId="0" applyFont="1" applyBorder="1" applyAlignment="1">
      <alignment horizontal="left" vertical="top"/>
    </xf>
    <xf numFmtId="1" fontId="9" fillId="0" borderId="9" xfId="0" applyNumberFormat="1" applyFont="1" applyBorder="1" applyAlignment="1">
      <alignment horizontal="left" vertical="top"/>
    </xf>
    <xf numFmtId="168" fontId="9" fillId="0" borderId="9" xfId="0" applyNumberFormat="1" applyFont="1" applyBorder="1" applyAlignment="1">
      <alignment horizontal="left" vertical="top"/>
    </xf>
    <xf numFmtId="166" fontId="9" fillId="0" borderId="9" xfId="4" applyFont="1" applyFill="1" applyBorder="1" applyAlignment="1">
      <alignment horizontal="left" vertical="top"/>
    </xf>
    <xf numFmtId="0" fontId="9" fillId="0" borderId="9" xfId="0" applyFont="1" applyBorder="1" applyAlignment="1">
      <alignment horizontal="left" vertical="top" wrapText="1"/>
    </xf>
    <xf numFmtId="0" fontId="9" fillId="0" borderId="11" xfId="0" applyFont="1" applyBorder="1" applyAlignment="1">
      <alignment horizontal="left" vertical="top"/>
    </xf>
    <xf numFmtId="1" fontId="9" fillId="0" borderId="11" xfId="0" applyNumberFormat="1" applyFont="1" applyBorder="1" applyAlignment="1">
      <alignment horizontal="left" vertical="top"/>
    </xf>
    <xf numFmtId="168" fontId="9" fillId="0" borderId="11" xfId="0" applyNumberFormat="1" applyFont="1" applyBorder="1" applyAlignment="1">
      <alignment horizontal="left" vertical="top"/>
    </xf>
    <xf numFmtId="166" fontId="9" fillId="0" borderId="11" xfId="4" applyFont="1" applyFill="1" applyBorder="1" applyAlignment="1">
      <alignment horizontal="left" vertical="top"/>
    </xf>
    <xf numFmtId="0" fontId="25" fillId="0" borderId="12" xfId="0" applyFont="1" applyBorder="1" applyAlignment="1">
      <alignment horizontal="left" vertical="top"/>
    </xf>
    <xf numFmtId="1" fontId="25" fillId="0" borderId="13" xfId="0" applyNumberFormat="1" applyFont="1" applyBorder="1" applyAlignment="1">
      <alignment horizontal="left" vertical="top"/>
    </xf>
    <xf numFmtId="168" fontId="25" fillId="0" borderId="13" xfId="0" applyNumberFormat="1" applyFont="1" applyBorder="1" applyAlignment="1">
      <alignment horizontal="left" vertical="top"/>
    </xf>
    <xf numFmtId="167" fontId="25" fillId="0" borderId="13" xfId="0" applyNumberFormat="1" applyFont="1" applyBorder="1" applyAlignment="1">
      <alignment horizontal="left" vertical="top"/>
    </xf>
    <xf numFmtId="0" fontId="25" fillId="0" borderId="13" xfId="0" applyFont="1" applyBorder="1" applyAlignment="1">
      <alignment horizontal="left" vertical="top"/>
    </xf>
    <xf numFmtId="164" fontId="25" fillId="0" borderId="13" xfId="2" applyNumberFormat="1" applyFont="1" applyFill="1" applyBorder="1" applyAlignment="1">
      <alignment horizontal="left" vertical="top"/>
    </xf>
    <xf numFmtId="0" fontId="25" fillId="5" borderId="16" xfId="0" applyFont="1" applyFill="1" applyBorder="1"/>
    <xf numFmtId="0" fontId="25" fillId="5" borderId="17" xfId="0" applyFont="1" applyFill="1" applyBorder="1"/>
    <xf numFmtId="164" fontId="25" fillId="0" borderId="10" xfId="1" applyNumberFormat="1" applyFont="1" applyFill="1" applyBorder="1" applyAlignment="1">
      <alignment horizontal="left" vertical="top"/>
    </xf>
    <xf numFmtId="0" fontId="9" fillId="0" borderId="1" xfId="0" applyFont="1" applyBorder="1"/>
    <xf numFmtId="166" fontId="9" fillId="0" borderId="1" xfId="4" applyFont="1" applyFill="1" applyBorder="1"/>
    <xf numFmtId="0" fontId="30" fillId="4" borderId="0" xfId="0" applyFont="1" applyFill="1" applyAlignment="1">
      <alignment horizontal="left" vertical="center" wrapText="1"/>
    </xf>
    <xf numFmtId="0" fontId="31" fillId="0" borderId="0" xfId="0" applyFont="1"/>
    <xf numFmtId="44" fontId="9" fillId="0" borderId="9" xfId="0" applyNumberFormat="1" applyFont="1" applyBorder="1"/>
    <xf numFmtId="164" fontId="9" fillId="0" borderId="1" xfId="4" applyNumberFormat="1" applyFont="1" applyFill="1" applyBorder="1"/>
    <xf numFmtId="0" fontId="9" fillId="0" borderId="2" xfId="0" applyFont="1" applyBorder="1"/>
    <xf numFmtId="164" fontId="9" fillId="0" borderId="2" xfId="4" applyNumberFormat="1" applyFont="1" applyFill="1" applyBorder="1"/>
    <xf numFmtId="0" fontId="25" fillId="0" borderId="3" xfId="0" applyFont="1" applyBorder="1"/>
    <xf numFmtId="164" fontId="25" fillId="0" borderId="4" xfId="4" applyNumberFormat="1" applyFont="1" applyFill="1" applyBorder="1"/>
    <xf numFmtId="0" fontId="10" fillId="4" borderId="0" xfId="0" applyFont="1" applyFill="1"/>
    <xf numFmtId="44" fontId="9" fillId="0" borderId="1" xfId="4" applyNumberFormat="1" applyFont="1" applyFill="1" applyBorder="1"/>
    <xf numFmtId="44" fontId="9" fillId="0" borderId="2" xfId="4" applyNumberFormat="1" applyFont="1" applyFill="1" applyBorder="1"/>
    <xf numFmtId="44" fontId="25" fillId="0" borderId="4" xfId="4" applyNumberFormat="1" applyFont="1" applyFill="1" applyBorder="1"/>
    <xf numFmtId="44" fontId="10" fillId="4" borderId="0" xfId="0" applyNumberFormat="1" applyFont="1" applyFill="1"/>
    <xf numFmtId="0" fontId="36" fillId="2" borderId="0" xfId="0" applyFont="1" applyFill="1" applyAlignment="1">
      <alignment horizontal="left" vertical="center" wrapText="1"/>
    </xf>
    <xf numFmtId="0" fontId="21" fillId="0" borderId="0" xfId="0" applyFont="1"/>
    <xf numFmtId="0" fontId="37" fillId="7" borderId="0" xfId="6" applyFont="1" applyFill="1"/>
    <xf numFmtId="0" fontId="38" fillId="4" borderId="0" xfId="5" applyFont="1" applyFill="1"/>
    <xf numFmtId="0" fontId="38" fillId="0" borderId="0" xfId="5" applyFont="1"/>
    <xf numFmtId="0" fontId="39" fillId="8" borderId="0" xfId="5" applyFont="1" applyFill="1"/>
    <xf numFmtId="169" fontId="40" fillId="4" borderId="0" xfId="5" applyNumberFormat="1" applyFont="1" applyFill="1" applyAlignment="1">
      <alignment horizontal="center"/>
    </xf>
    <xf numFmtId="0" fontId="41" fillId="4" borderId="0" xfId="5" applyFont="1" applyFill="1"/>
    <xf numFmtId="0" fontId="41" fillId="0" borderId="0" xfId="5" applyFont="1"/>
    <xf numFmtId="0" fontId="7" fillId="8" borderId="20" xfId="5" applyFont="1" applyFill="1" applyBorder="1"/>
    <xf numFmtId="10" fontId="7" fillId="0" borderId="21" xfId="5" applyNumberFormat="1" applyFont="1" applyBorder="1"/>
    <xf numFmtId="171" fontId="7" fillId="6" borderId="22" xfId="5" applyNumberFormat="1" applyFont="1" applyFill="1" applyBorder="1"/>
    <xf numFmtId="0" fontId="7" fillId="0" borderId="20" xfId="5" applyFont="1" applyBorder="1"/>
    <xf numFmtId="10" fontId="7" fillId="6" borderId="23" xfId="5" applyNumberFormat="1" applyFont="1" applyFill="1" applyBorder="1"/>
    <xf numFmtId="171" fontId="7" fillId="0" borderId="24" xfId="5" applyNumberFormat="1" applyFont="1" applyBorder="1"/>
    <xf numFmtId="171" fontId="7" fillId="8" borderId="24" xfId="5" applyNumberFormat="1" applyFont="1" applyFill="1" applyBorder="1"/>
    <xf numFmtId="0" fontId="38" fillId="4" borderId="0" xfId="5" applyFont="1" applyFill="1" applyAlignment="1">
      <alignment vertical="top"/>
    </xf>
    <xf numFmtId="0" fontId="39" fillId="4" borderId="0" xfId="5" applyFont="1" applyFill="1" applyAlignment="1">
      <alignment vertical="top"/>
    </xf>
    <xf numFmtId="10" fontId="7" fillId="6" borderId="29" xfId="5" applyNumberFormat="1" applyFont="1" applyFill="1" applyBorder="1"/>
    <xf numFmtId="171" fontId="7" fillId="8" borderId="30" xfId="5" applyNumberFormat="1" applyFont="1" applyFill="1" applyBorder="1"/>
    <xf numFmtId="164" fontId="25" fillId="0" borderId="0" xfId="4" applyNumberFormat="1" applyFont="1" applyFill="1" applyBorder="1"/>
    <xf numFmtId="0" fontId="43" fillId="0" borderId="0" xfId="0" applyFont="1" applyAlignment="1">
      <alignment vertical="center"/>
    </xf>
    <xf numFmtId="0" fontId="44" fillId="9" borderId="0" xfId="0" applyFont="1" applyFill="1" applyAlignment="1">
      <alignment vertical="center"/>
    </xf>
    <xf numFmtId="0" fontId="34" fillId="9" borderId="0" xfId="0" applyFont="1" applyFill="1" applyAlignment="1">
      <alignment vertical="center"/>
    </xf>
    <xf numFmtId="0" fontId="45" fillId="10" borderId="0" xfId="0" applyFont="1" applyFill="1" applyAlignment="1">
      <alignment vertical="center"/>
    </xf>
    <xf numFmtId="0" fontId="34" fillId="9" borderId="0" xfId="0" applyFont="1" applyFill="1" applyAlignment="1">
      <alignment horizontal="left" vertical="center"/>
    </xf>
    <xf numFmtId="0" fontId="35" fillId="0" borderId="0" xfId="0" applyFont="1" applyAlignment="1">
      <alignment vertical="center"/>
    </xf>
    <xf numFmtId="0" fontId="47" fillId="0" borderId="0" xfId="0" applyFont="1" applyAlignment="1">
      <alignment vertical="center"/>
    </xf>
    <xf numFmtId="0" fontId="42" fillId="9" borderId="6" xfId="0" applyFont="1" applyFill="1" applyBorder="1" applyAlignment="1">
      <alignment horizontal="left" vertical="center" wrapText="1"/>
    </xf>
    <xf numFmtId="0" fontId="19" fillId="11" borderId="1" xfId="0" applyFont="1" applyFill="1" applyBorder="1" applyAlignment="1">
      <alignment horizontal="left" vertical="top" wrapText="1"/>
    </xf>
    <xf numFmtId="0" fontId="25" fillId="10" borderId="18" xfId="0" applyFont="1" applyFill="1" applyBorder="1"/>
    <xf numFmtId="0" fontId="25" fillId="10" borderId="18" xfId="0" applyFont="1" applyFill="1" applyBorder="1" applyAlignment="1">
      <alignment wrapText="1"/>
    </xf>
    <xf numFmtId="0" fontId="35" fillId="4" borderId="0" xfId="0" applyFont="1" applyFill="1" applyAlignment="1">
      <alignment vertical="center"/>
    </xf>
    <xf numFmtId="0" fontId="25" fillId="10" borderId="9" xfId="0" applyFont="1" applyFill="1" applyBorder="1"/>
    <xf numFmtId="0" fontId="25" fillId="10" borderId="9" xfId="0" applyFont="1" applyFill="1" applyBorder="1" applyAlignment="1">
      <alignment wrapText="1"/>
    </xf>
    <xf numFmtId="0" fontId="13" fillId="9" borderId="8" xfId="0" applyFont="1" applyFill="1" applyBorder="1" applyAlignment="1">
      <alignment vertical="center" wrapText="1"/>
    </xf>
    <xf numFmtId="0" fontId="25" fillId="12" borderId="1" xfId="0" applyFont="1" applyFill="1" applyBorder="1" applyAlignment="1">
      <alignment wrapText="1"/>
    </xf>
    <xf numFmtId="0" fontId="48" fillId="4" borderId="0" xfId="5" applyFont="1" applyFill="1" applyAlignment="1">
      <alignment horizontal="left"/>
    </xf>
    <xf numFmtId="0" fontId="17" fillId="9" borderId="7" xfId="0" applyFont="1" applyFill="1" applyBorder="1" applyAlignment="1">
      <alignment vertical="center"/>
    </xf>
    <xf numFmtId="0" fontId="18" fillId="13" borderId="20" xfId="5" applyFont="1" applyFill="1" applyBorder="1"/>
    <xf numFmtId="0" fontId="18" fillId="13" borderId="23" xfId="5" applyFont="1" applyFill="1" applyBorder="1"/>
    <xf numFmtId="171" fontId="18" fillId="13" borderId="24" xfId="5" applyNumberFormat="1" applyFont="1" applyFill="1" applyBorder="1"/>
    <xf numFmtId="0" fontId="18" fillId="10" borderId="25" xfId="5" applyFont="1" applyFill="1" applyBorder="1" applyAlignment="1">
      <alignment horizontal="left"/>
    </xf>
    <xf numFmtId="0" fontId="18" fillId="10" borderId="28" xfId="5" applyFont="1" applyFill="1" applyBorder="1"/>
    <xf numFmtId="171" fontId="18" fillId="10" borderId="31" xfId="5" applyNumberFormat="1" applyFont="1" applyFill="1" applyBorder="1"/>
    <xf numFmtId="171" fontId="18" fillId="10" borderId="28" xfId="5" applyNumberFormat="1" applyFont="1" applyFill="1" applyBorder="1"/>
    <xf numFmtId="9" fontId="19" fillId="11" borderId="1" xfId="2" applyFont="1" applyFill="1" applyBorder="1" applyAlignment="1">
      <alignment horizontal="left" vertical="top" wrapText="1"/>
    </xf>
    <xf numFmtId="0" fontId="49" fillId="9" borderId="0" xfId="0" applyFont="1" applyFill="1" applyAlignment="1">
      <alignment vertical="center"/>
    </xf>
    <xf numFmtId="0" fontId="42" fillId="9" borderId="0" xfId="0" applyFont="1" applyFill="1" applyAlignment="1">
      <alignment vertical="center"/>
    </xf>
    <xf numFmtId="0" fontId="42" fillId="9" borderId="0" xfId="0" applyFont="1" applyFill="1" applyAlignment="1">
      <alignment horizontal="center" vertical="center"/>
    </xf>
    <xf numFmtId="0" fontId="7" fillId="0" borderId="1" xfId="0" applyFont="1" applyBorder="1" applyAlignment="1">
      <alignment vertical="top"/>
    </xf>
    <xf numFmtId="0" fontId="1" fillId="4" borderId="0" xfId="0" applyFont="1" applyFill="1"/>
    <xf numFmtId="0" fontId="3" fillId="2" borderId="0" xfId="0" applyFont="1" applyFill="1" applyAlignment="1">
      <alignment wrapText="1"/>
    </xf>
    <xf numFmtId="164" fontId="7" fillId="3" borderId="1" xfId="1" applyNumberFormat="1" applyFont="1" applyFill="1" applyBorder="1" applyAlignment="1">
      <alignment horizontal="left" vertical="top" wrapText="1"/>
    </xf>
    <xf numFmtId="164" fontId="7" fillId="3" borderId="2" xfId="1" applyNumberFormat="1" applyFont="1" applyFill="1" applyBorder="1" applyAlignment="1">
      <alignment horizontal="left" vertical="top" wrapText="1"/>
    </xf>
    <xf numFmtId="164" fontId="7" fillId="3" borderId="4" xfId="1" applyNumberFormat="1" applyFont="1" applyFill="1" applyBorder="1" applyAlignment="1">
      <alignment horizontal="left" vertical="top" wrapText="1"/>
    </xf>
    <xf numFmtId="164" fontId="7" fillId="3" borderId="5" xfId="1" applyNumberFormat="1" applyFont="1" applyFill="1" applyBorder="1" applyAlignment="1">
      <alignment horizontal="left" vertical="top" wrapText="1"/>
    </xf>
    <xf numFmtId="0" fontId="1" fillId="0" borderId="0" xfId="0" applyFont="1"/>
    <xf numFmtId="0" fontId="50" fillId="9" borderId="8" xfId="0" applyFont="1" applyFill="1" applyBorder="1" applyAlignment="1">
      <alignment horizontal="center" vertical="center" wrapText="1"/>
    </xf>
    <xf numFmtId="0" fontId="50" fillId="9" borderId="7" xfId="0" applyFont="1" applyFill="1" applyBorder="1" applyAlignment="1">
      <alignment horizontal="center" vertical="center" wrapText="1"/>
    </xf>
    <xf numFmtId="0" fontId="25" fillId="0" borderId="0" xfId="0" applyFont="1"/>
    <xf numFmtId="164" fontId="25" fillId="0" borderId="0" xfId="1" applyNumberFormat="1" applyFont="1" applyFill="1" applyBorder="1"/>
    <xf numFmtId="0" fontId="51" fillId="0" borderId="2" xfId="0" applyFont="1" applyBorder="1" applyAlignment="1">
      <alignment horizontal="left" vertical="top" wrapText="1"/>
    </xf>
    <xf numFmtId="0" fontId="57" fillId="0" borderId="9" xfId="0" applyFont="1" applyBorder="1" applyAlignment="1">
      <alignment horizontal="left" vertical="top"/>
    </xf>
    <xf numFmtId="0" fontId="57" fillId="0" borderId="11" xfId="0" applyFont="1" applyBorder="1" applyAlignment="1">
      <alignment horizontal="left" vertical="top"/>
    </xf>
    <xf numFmtId="0" fontId="58" fillId="10" borderId="10" xfId="1" applyNumberFormat="1" applyFont="1" applyFill="1" applyBorder="1"/>
    <xf numFmtId="0" fontId="57" fillId="0" borderId="9" xfId="0" applyFont="1" applyBorder="1"/>
    <xf numFmtId="0" fontId="57" fillId="0" borderId="1" xfId="0" applyFont="1" applyBorder="1"/>
    <xf numFmtId="0" fontId="35" fillId="2" borderId="0" xfId="0" applyFont="1" applyFill="1" applyAlignment="1">
      <alignment horizontal="left" vertical="center" wrapText="1"/>
    </xf>
    <xf numFmtId="0" fontId="59" fillId="4" borderId="0" xfId="0" applyFont="1" applyFill="1"/>
    <xf numFmtId="0" fontId="56" fillId="10" borderId="18" xfId="0" applyFont="1" applyFill="1" applyBorder="1" applyAlignment="1">
      <alignment wrapText="1"/>
    </xf>
    <xf numFmtId="44" fontId="55" fillId="0" borderId="9" xfId="0" applyNumberFormat="1" applyFont="1" applyBorder="1"/>
    <xf numFmtId="0" fontId="56" fillId="0" borderId="14" xfId="0" applyFont="1" applyBorder="1"/>
    <xf numFmtId="164" fontId="56" fillId="0" borderId="15" xfId="1" applyNumberFormat="1" applyFont="1" applyBorder="1"/>
    <xf numFmtId="0" fontId="61" fillId="10" borderId="10" xfId="1" applyNumberFormat="1" applyFont="1" applyFill="1" applyBorder="1"/>
    <xf numFmtId="164" fontId="56" fillId="0" borderId="10" xfId="1" applyNumberFormat="1" applyFont="1" applyBorder="1"/>
    <xf numFmtId="0" fontId="44" fillId="9" borderId="7" xfId="0" applyFont="1" applyFill="1" applyBorder="1" applyAlignment="1">
      <alignment vertical="center"/>
    </xf>
    <xf numFmtId="0" fontId="42" fillId="9" borderId="37" xfId="0" applyFont="1" applyFill="1" applyBorder="1" applyAlignment="1">
      <alignment horizontal="center" vertical="center"/>
    </xf>
    <xf numFmtId="0" fontId="42" fillId="9" borderId="38" xfId="0" applyFont="1" applyFill="1" applyBorder="1" applyAlignment="1">
      <alignment horizontal="center" vertical="center"/>
    </xf>
    <xf numFmtId="0" fontId="45" fillId="10" borderId="20" xfId="0" applyFont="1" applyFill="1" applyBorder="1" applyAlignment="1">
      <alignment vertical="center"/>
    </xf>
    <xf numFmtId="0" fontId="45" fillId="10" borderId="39" xfId="0" applyFont="1" applyFill="1" applyBorder="1" applyAlignment="1">
      <alignment vertical="center"/>
    </xf>
    <xf numFmtId="1" fontId="7" fillId="4" borderId="40" xfId="0" applyNumberFormat="1" applyFont="1" applyFill="1" applyBorder="1" applyAlignment="1" applyProtection="1">
      <alignment horizontal="left" vertical="top"/>
      <protection locked="0"/>
    </xf>
    <xf numFmtId="164" fontId="7" fillId="3" borderId="41" xfId="1" applyNumberFormat="1" applyFont="1" applyFill="1" applyBorder="1" applyAlignment="1">
      <alignment horizontal="left" vertical="top" wrapText="1"/>
    </xf>
    <xf numFmtId="1" fontId="7" fillId="4" borderId="42" xfId="0" applyNumberFormat="1" applyFont="1" applyFill="1" applyBorder="1" applyAlignment="1" applyProtection="1">
      <alignment horizontal="left" vertical="top"/>
      <protection locked="0"/>
    </xf>
    <xf numFmtId="164" fontId="7" fillId="3" borderId="43" xfId="1" applyNumberFormat="1" applyFont="1" applyFill="1" applyBorder="1" applyAlignment="1">
      <alignment horizontal="left" vertical="top" wrapText="1"/>
    </xf>
    <xf numFmtId="164" fontId="7" fillId="3" borderId="44" xfId="1" applyNumberFormat="1" applyFont="1" applyFill="1" applyBorder="1" applyAlignment="1">
      <alignment horizontal="left" vertical="top" wrapText="1"/>
    </xf>
    <xf numFmtId="164" fontId="7" fillId="3" borderId="46" xfId="1" applyNumberFormat="1" applyFont="1" applyFill="1" applyBorder="1" applyAlignment="1">
      <alignment horizontal="left" vertical="top" wrapText="1"/>
    </xf>
    <xf numFmtId="1" fontId="18" fillId="4" borderId="3" xfId="0" applyNumberFormat="1" applyFont="1" applyFill="1" applyBorder="1" applyAlignment="1" applyProtection="1">
      <alignment vertical="top" wrapText="1"/>
      <protection locked="0"/>
    </xf>
    <xf numFmtId="164" fontId="7" fillId="3" borderId="4" xfId="1" applyNumberFormat="1" applyFont="1" applyFill="1" applyBorder="1" applyAlignment="1">
      <alignment horizontal="left" wrapText="1"/>
    </xf>
    <xf numFmtId="164" fontId="7" fillId="3" borderId="44" xfId="1" applyNumberFormat="1" applyFont="1" applyFill="1" applyBorder="1" applyAlignment="1">
      <alignment horizontal="left" wrapText="1"/>
    </xf>
    <xf numFmtId="0" fontId="62" fillId="0" borderId="47" xfId="0" applyFont="1" applyBorder="1"/>
    <xf numFmtId="164" fontId="1" fillId="0" borderId="48" xfId="0" applyNumberFormat="1" applyFont="1" applyBorder="1"/>
    <xf numFmtId="0" fontId="5" fillId="0" borderId="49" xfId="0" applyFont="1" applyBorder="1" applyAlignment="1">
      <alignment horizontal="center" vertical="center" wrapText="1"/>
    </xf>
    <xf numFmtId="0" fontId="0" fillId="0" borderId="50" xfId="0" applyBorder="1"/>
    <xf numFmtId="0" fontId="0" fillId="0" borderId="51" xfId="0" applyBorder="1"/>
    <xf numFmtId="0" fontId="25" fillId="6" borderId="19" xfId="0" applyFont="1" applyFill="1" applyBorder="1" applyAlignment="1">
      <alignment vertical="center" wrapText="1"/>
    </xf>
    <xf numFmtId="0" fontId="5" fillId="0" borderId="52" xfId="0" applyFont="1" applyBorder="1" applyAlignment="1">
      <alignment horizontal="center" vertical="center" wrapText="1"/>
    </xf>
    <xf numFmtId="0" fontId="0" fillId="0" borderId="53" xfId="0" applyBorder="1"/>
    <xf numFmtId="0" fontId="0" fillId="0" borderId="54" xfId="0" applyBorder="1"/>
    <xf numFmtId="0" fontId="0" fillId="0" borderId="56" xfId="0" applyBorder="1"/>
    <xf numFmtId="1" fontId="63" fillId="4" borderId="3" xfId="0" applyNumberFormat="1" applyFont="1" applyFill="1" applyBorder="1" applyAlignment="1" applyProtection="1">
      <alignment horizontal="left" vertical="top"/>
      <protection locked="0"/>
    </xf>
    <xf numFmtId="0" fontId="65" fillId="0" borderId="1" xfId="0" applyFont="1" applyBorder="1"/>
    <xf numFmtId="164" fontId="25" fillId="0" borderId="16" xfId="1" applyNumberFormat="1" applyFont="1" applyFill="1" applyBorder="1"/>
    <xf numFmtId="0" fontId="58" fillId="10" borderId="57" xfId="1" applyNumberFormat="1" applyFont="1" applyFill="1" applyBorder="1"/>
    <xf numFmtId="0" fontId="53" fillId="4" borderId="58" xfId="0" applyFont="1" applyFill="1" applyBorder="1"/>
    <xf numFmtId="164" fontId="52" fillId="4" borderId="58" xfId="0" applyNumberFormat="1" applyFont="1" applyFill="1" applyBorder="1"/>
    <xf numFmtId="0" fontId="55" fillId="0" borderId="9" xfId="0" applyFont="1" applyBorder="1"/>
    <xf numFmtId="0" fontId="56" fillId="10" borderId="10" xfId="1" applyNumberFormat="1" applyFont="1" applyFill="1" applyBorder="1"/>
    <xf numFmtId="0" fontId="67" fillId="0" borderId="1" xfId="0" applyFont="1" applyBorder="1"/>
    <xf numFmtId="0" fontId="66" fillId="0" borderId="0" xfId="0" applyFont="1"/>
    <xf numFmtId="0" fontId="68" fillId="4" borderId="58" xfId="0" applyFont="1" applyFill="1" applyBorder="1"/>
    <xf numFmtId="0" fontId="51" fillId="0" borderId="1" xfId="3" applyFont="1" applyFill="1" applyBorder="1" applyAlignment="1">
      <alignment horizontal="left" vertical="top" wrapText="1"/>
    </xf>
    <xf numFmtId="0" fontId="22" fillId="0" borderId="1" xfId="3" applyFont="1" applyFill="1" applyBorder="1" applyAlignment="1">
      <alignment horizontal="left" vertical="top" wrapText="1"/>
    </xf>
    <xf numFmtId="0" fontId="54" fillId="0" borderId="1" xfId="0" applyFont="1" applyBorder="1" applyAlignment="1">
      <alignment horizontal="left" vertical="top" wrapText="1"/>
    </xf>
    <xf numFmtId="0" fontId="22" fillId="0" borderId="1" xfId="0" applyFont="1" applyBorder="1" applyAlignment="1">
      <alignment horizontal="left" vertical="top" wrapText="1"/>
    </xf>
    <xf numFmtId="0" fontId="55" fillId="0" borderId="1" xfId="0" applyFont="1" applyBorder="1" applyAlignment="1">
      <alignment horizontal="left" vertical="top" wrapText="1"/>
    </xf>
    <xf numFmtId="0" fontId="9" fillId="0" borderId="1" xfId="0" applyFont="1" applyBorder="1" applyAlignment="1">
      <alignment horizontal="left" vertical="top" wrapText="1"/>
    </xf>
    <xf numFmtId="0" fontId="54" fillId="0" borderId="1" xfId="3" applyFont="1" applyFill="1" applyBorder="1" applyAlignment="1">
      <alignment horizontal="left" vertical="top" wrapText="1"/>
    </xf>
    <xf numFmtId="0" fontId="51" fillId="0" borderId="1" xfId="0" applyFont="1" applyBorder="1" applyAlignment="1">
      <alignment horizontal="left" vertical="top" wrapText="1"/>
    </xf>
    <xf numFmtId="0" fontId="51" fillId="0" borderId="2" xfId="0" applyFont="1" applyBorder="1" applyAlignment="1">
      <alignment horizontal="left" vertical="top" wrapText="1"/>
    </xf>
    <xf numFmtId="0" fontId="51" fillId="0" borderId="5" xfId="0" applyFont="1" applyBorder="1" applyAlignment="1">
      <alignment horizontal="left" vertical="top" wrapText="1"/>
    </xf>
    <xf numFmtId="0" fontId="51" fillId="0" borderId="36" xfId="0" applyFont="1" applyBorder="1" applyAlignment="1">
      <alignment horizontal="left" vertical="top" wrapText="1"/>
    </xf>
    <xf numFmtId="0" fontId="25" fillId="6" borderId="19" xfId="0" applyFont="1" applyFill="1" applyBorder="1" applyAlignment="1">
      <alignment horizontal="left" vertical="top" wrapText="1"/>
    </xf>
    <xf numFmtId="0" fontId="5" fillId="0" borderId="52" xfId="0" applyFont="1" applyBorder="1" applyAlignment="1">
      <alignment horizontal="center" vertical="center" wrapText="1"/>
    </xf>
    <xf numFmtId="0" fontId="5" fillId="0" borderId="55" xfId="0" applyFont="1" applyBorder="1" applyAlignment="1">
      <alignment horizontal="center" vertical="center" wrapText="1"/>
    </xf>
    <xf numFmtId="0" fontId="14" fillId="2" borderId="0" xfId="0" applyFont="1" applyFill="1" applyAlignment="1">
      <alignment horizontal="left" vertical="center" wrapText="1"/>
    </xf>
    <xf numFmtId="0" fontId="42" fillId="9" borderId="0" xfId="0" applyFont="1" applyFill="1" applyAlignment="1">
      <alignment horizontal="center" vertical="center"/>
    </xf>
    <xf numFmtId="0" fontId="25" fillId="0" borderId="16" xfId="0" applyFont="1" applyBorder="1" applyAlignment="1">
      <alignment horizontal="left" vertical="top"/>
    </xf>
    <xf numFmtId="0" fontId="25" fillId="0" borderId="17" xfId="0" applyFont="1" applyBorder="1" applyAlignment="1">
      <alignment horizontal="left" vertical="top"/>
    </xf>
    <xf numFmtId="0" fontId="25" fillId="0" borderId="35" xfId="0" applyFont="1" applyBorder="1" applyAlignment="1">
      <alignment horizontal="left" vertical="top"/>
    </xf>
    <xf numFmtId="0" fontId="50" fillId="11" borderId="1" xfId="0" applyFont="1" applyFill="1" applyBorder="1" applyAlignment="1">
      <alignment horizontal="left" vertical="top" wrapText="1"/>
    </xf>
    <xf numFmtId="0" fontId="42" fillId="9" borderId="6" xfId="0" applyFont="1" applyFill="1" applyBorder="1" applyAlignment="1">
      <alignment horizontal="center" vertical="center" wrapText="1"/>
    </xf>
    <xf numFmtId="0" fontId="42" fillId="9" borderId="32"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34" xfId="0" applyFont="1" applyFill="1" applyBorder="1" applyAlignment="1">
      <alignment horizontal="left" vertical="top" wrapText="1"/>
    </xf>
    <xf numFmtId="0" fontId="60" fillId="11" borderId="1"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9" borderId="9" xfId="0" applyFont="1" applyFill="1" applyBorder="1" applyAlignment="1">
      <alignment horizontal="left" vertical="center"/>
    </xf>
    <xf numFmtId="0" fontId="17" fillId="9" borderId="26" xfId="0" applyFont="1" applyFill="1" applyBorder="1" applyAlignment="1">
      <alignment horizontal="center" vertical="center"/>
    </xf>
    <xf numFmtId="0" fontId="17" fillId="9" borderId="27" xfId="0" applyFont="1" applyFill="1" applyBorder="1" applyAlignment="1">
      <alignment horizontal="center" vertical="center"/>
    </xf>
    <xf numFmtId="0" fontId="35" fillId="2" borderId="0" xfId="0" applyFont="1" applyFill="1" applyAlignment="1">
      <alignment horizontal="left" vertical="center" wrapText="1"/>
    </xf>
    <xf numFmtId="0" fontId="36" fillId="2" borderId="0" xfId="0" applyFont="1" applyFill="1" applyAlignment="1">
      <alignment horizontal="left" vertical="center" wrapText="1"/>
    </xf>
    <xf numFmtId="1" fontId="70" fillId="4" borderId="45" xfId="0" applyNumberFormat="1" applyFont="1" applyFill="1" applyBorder="1" applyAlignment="1" applyProtection="1">
      <alignment horizontal="left" vertical="top"/>
      <protection locked="0"/>
    </xf>
  </cellXfs>
  <cellStyles count="8">
    <cellStyle name="Euro 2" xfId="4" xr:uid="{43A1E0C9-43A6-41B1-A05D-34064ECCDB8E}"/>
    <cellStyle name="Komma 4" xfId="7" xr:uid="{5644DCF0-F712-4E7E-9357-CE636EF15AAA}"/>
    <cellStyle name="Procent" xfId="2" builtinId="5"/>
    <cellStyle name="Standaard" xfId="0" builtinId="0"/>
    <cellStyle name="Standaard 2" xfId="5" xr:uid="{BB151C3A-4116-42A3-A33A-DE07D99524B7}"/>
    <cellStyle name="Standaard_Gemeente Nijmegen-begrotingsmodel" xfId="3" xr:uid="{7BA44162-5D5D-4EB1-ABE3-0A615E0BE754}"/>
    <cellStyle name="Standaard_ruimtestaat" xfId="6" xr:uid="{D7D86A0C-B56F-4171-A98F-7DCA5A7345F9}"/>
    <cellStyle name="Valuta" xfId="1" builtinId="4"/>
  </cellStyles>
  <dxfs count="0"/>
  <tableStyles count="0" defaultTableStyle="TableStyleMedium2" defaultPivotStyle="PivotStyleLight16"/>
  <colors>
    <mruColors>
      <color rgb="FF586574"/>
      <color rgb="FF808080"/>
      <color rgb="FF4D4D4D"/>
      <color rgb="FFF28A0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6"/>
  <sheetViews>
    <sheetView topLeftCell="A15" zoomScaleNormal="100" zoomScaleSheetLayoutView="85" workbookViewId="0">
      <selection activeCell="B23" sqref="B23"/>
    </sheetView>
  </sheetViews>
  <sheetFormatPr defaultRowHeight="15"/>
  <cols>
    <col min="1" max="1" width="95.375" style="79" customWidth="1"/>
    <col min="2" max="2" width="70" bestFit="1" customWidth="1"/>
  </cols>
  <sheetData>
    <row r="1" spans="1:2" ht="16.5">
      <c r="A1" s="125" t="s">
        <v>0</v>
      </c>
    </row>
    <row r="2" spans="1:2" ht="13.7" customHeight="1">
      <c r="A2" s="193" t="s">
        <v>1</v>
      </c>
    </row>
    <row r="3" spans="1:2">
      <c r="A3" s="194"/>
    </row>
    <row r="4" spans="1:2">
      <c r="A4" s="194"/>
    </row>
    <row r="5" spans="1:2" ht="37.5" customHeight="1">
      <c r="A5" s="194"/>
      <c r="B5" s="187"/>
    </row>
    <row r="6" spans="1:2">
      <c r="A6" s="195" t="s">
        <v>2</v>
      </c>
    </row>
    <row r="7" spans="1:2">
      <c r="A7" s="190"/>
    </row>
    <row r="8" spans="1:2">
      <c r="A8" s="190"/>
    </row>
    <row r="9" spans="1:2" ht="23.25" customHeight="1">
      <c r="A9" s="190"/>
    </row>
    <row r="10" spans="1:2">
      <c r="A10" s="189" t="s">
        <v>3</v>
      </c>
    </row>
    <row r="11" spans="1:2" ht="15" customHeight="1">
      <c r="A11" s="190"/>
    </row>
    <row r="12" spans="1:2" ht="17.25" customHeight="1">
      <c r="A12" s="190"/>
    </row>
    <row r="13" spans="1:2">
      <c r="A13" s="190"/>
    </row>
    <row r="14" spans="1:2">
      <c r="A14" s="190"/>
    </row>
    <row r="15" spans="1:2">
      <c r="A15" s="189" t="s">
        <v>4</v>
      </c>
    </row>
    <row r="16" spans="1:2">
      <c r="A16" s="190"/>
    </row>
    <row r="17" spans="1:1">
      <c r="A17" s="190"/>
    </row>
    <row r="18" spans="1:1" ht="21.75" customHeight="1">
      <c r="A18" s="190"/>
    </row>
    <row r="19" spans="1:1">
      <c r="A19" s="196" t="s">
        <v>5</v>
      </c>
    </row>
    <row r="20" spans="1:1">
      <c r="A20" s="192"/>
    </row>
    <row r="21" spans="1:1">
      <c r="A21" s="192"/>
    </row>
    <row r="22" spans="1:1">
      <c r="A22" s="192"/>
    </row>
    <row r="23" spans="1:1">
      <c r="A23" s="192"/>
    </row>
    <row r="24" spans="1:1">
      <c r="A24" s="191" t="s">
        <v>6</v>
      </c>
    </row>
    <row r="25" spans="1:1">
      <c r="A25" s="192"/>
    </row>
    <row r="26" spans="1:1">
      <c r="A26" s="192"/>
    </row>
    <row r="27" spans="1:1">
      <c r="A27" s="192"/>
    </row>
    <row r="28" spans="1:1">
      <c r="A28" s="192"/>
    </row>
    <row r="29" spans="1:1">
      <c r="A29" s="192"/>
    </row>
    <row r="30" spans="1:1" ht="6" customHeight="1">
      <c r="A30" s="192"/>
    </row>
    <row r="31" spans="1:1">
      <c r="A31" s="191" t="s">
        <v>7</v>
      </c>
    </row>
    <row r="32" spans="1:1">
      <c r="A32" s="192"/>
    </row>
    <row r="33" spans="1:1">
      <c r="A33" s="192"/>
    </row>
    <row r="34" spans="1:1" ht="27" customHeight="1">
      <c r="A34" s="192"/>
    </row>
    <row r="35" spans="1:1" ht="70.150000000000006" customHeight="1">
      <c r="A35" s="140" t="s">
        <v>8</v>
      </c>
    </row>
    <row r="36" spans="1:1" ht="15" customHeight="1">
      <c r="A36" s="197" t="s">
        <v>9</v>
      </c>
    </row>
    <row r="37" spans="1:1" ht="14.45" customHeight="1">
      <c r="A37" s="198"/>
    </row>
    <row r="38" spans="1:1" ht="14.45" customHeight="1">
      <c r="A38" s="198"/>
    </row>
    <row r="39" spans="1:1" ht="14.45" customHeight="1">
      <c r="A39" s="198"/>
    </row>
    <row r="40" spans="1:1" ht="14.45" customHeight="1">
      <c r="A40" s="199"/>
    </row>
    <row r="41" spans="1:1">
      <c r="A41" s="189" t="s">
        <v>10</v>
      </c>
    </row>
    <row r="42" spans="1:1">
      <c r="A42" s="190"/>
    </row>
    <row r="43" spans="1:1" ht="27.4" customHeight="1">
      <c r="A43" s="190"/>
    </row>
    <row r="44" spans="1:1">
      <c r="A44" s="189" t="s">
        <v>11</v>
      </c>
    </row>
    <row r="45" spans="1:1">
      <c r="A45" s="190"/>
    </row>
    <row r="46" spans="1:1">
      <c r="A46" s="190"/>
    </row>
  </sheetData>
  <mergeCells count="10">
    <mergeCell ref="A44:A46"/>
    <mergeCell ref="A31:A34"/>
    <mergeCell ref="A15:A18"/>
    <mergeCell ref="A41:A43"/>
    <mergeCell ref="A2:A5"/>
    <mergeCell ref="A6:A9"/>
    <mergeCell ref="A10:A14"/>
    <mergeCell ref="A19:A23"/>
    <mergeCell ref="A24:A30"/>
    <mergeCell ref="A36:A40"/>
  </mergeCells>
  <pageMargins left="0.70866141732283472" right="0.70866141732283472" top="0.74803149606299213" bottom="0.74803149606299213" header="0.31496062992125984" footer="0.31496062992125984"/>
  <pageSetup paperSize="9" scale="86" orientation="portrait" r:id="rId1"/>
  <headerFooter>
    <oddHeader>&amp;R&amp;"Arial,Standaard"&amp;10&amp;K000000&amp;G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3688-FBB3-4CA6-A91A-2F77F335CBB9}">
  <dimension ref="A1:D19"/>
  <sheetViews>
    <sheetView zoomScaleNormal="100" zoomScaleSheetLayoutView="85" workbookViewId="0">
      <selection activeCell="B23" sqref="B23"/>
    </sheetView>
  </sheetViews>
  <sheetFormatPr defaultColWidth="8" defaultRowHeight="13.15"/>
  <cols>
    <col min="1" max="1" width="33.625" style="82" customWidth="1"/>
    <col min="2" max="3" width="14.125" style="82" customWidth="1"/>
    <col min="4" max="4" width="4.375" style="82" customWidth="1"/>
    <col min="5" max="16384" width="8" style="82"/>
  </cols>
  <sheetData>
    <row r="1" spans="1:4" ht="16.5">
      <c r="A1" s="115" t="s">
        <v>112</v>
      </c>
      <c r="B1" s="80"/>
      <c r="C1" s="81"/>
      <c r="D1" s="81"/>
    </row>
    <row r="2" spans="1:4" ht="14.45" customHeight="1" thickBot="1">
      <c r="A2" s="83"/>
      <c r="B2" s="84"/>
      <c r="C2" s="84"/>
      <c r="D2" s="81"/>
    </row>
    <row r="3" spans="1:4" s="86" customFormat="1" ht="14.45" customHeight="1">
      <c r="A3" s="116" t="s">
        <v>113</v>
      </c>
      <c r="B3" s="216" t="s">
        <v>114</v>
      </c>
      <c r="C3" s="217"/>
      <c r="D3" s="85"/>
    </row>
    <row r="4" spans="1:4" ht="15" customHeight="1">
      <c r="A4" s="87" t="s">
        <v>115</v>
      </c>
      <c r="B4" s="88"/>
      <c r="C4" s="89">
        <v>0</v>
      </c>
      <c r="D4" s="81"/>
    </row>
    <row r="5" spans="1:4" ht="15" customHeight="1">
      <c r="A5" s="90" t="s">
        <v>116</v>
      </c>
      <c r="B5" s="91">
        <v>0</v>
      </c>
      <c r="C5" s="92">
        <v>0</v>
      </c>
      <c r="D5" s="81"/>
    </row>
    <row r="6" spans="1:4" ht="15" customHeight="1">
      <c r="A6" s="117" t="s">
        <v>117</v>
      </c>
      <c r="B6" s="118"/>
      <c r="C6" s="119">
        <v>0</v>
      </c>
      <c r="D6" s="81"/>
    </row>
    <row r="7" spans="1:4" ht="15" customHeight="1">
      <c r="A7" s="87" t="s">
        <v>118</v>
      </c>
      <c r="B7" s="91">
        <v>0</v>
      </c>
      <c r="C7" s="93">
        <v>0</v>
      </c>
      <c r="D7" s="81"/>
    </row>
    <row r="8" spans="1:4" ht="15" customHeight="1">
      <c r="A8" s="87" t="s">
        <v>119</v>
      </c>
      <c r="B8" s="91">
        <v>0</v>
      </c>
      <c r="C8" s="93">
        <v>0</v>
      </c>
      <c r="D8" s="81"/>
    </row>
    <row r="9" spans="1:4" ht="15" customHeight="1">
      <c r="A9" s="87" t="s">
        <v>120</v>
      </c>
      <c r="B9" s="91">
        <v>0</v>
      </c>
      <c r="C9" s="93">
        <v>0</v>
      </c>
      <c r="D9" s="81"/>
    </row>
    <row r="10" spans="1:4" ht="15" customHeight="1">
      <c r="A10" s="87" t="s">
        <v>121</v>
      </c>
      <c r="B10" s="91">
        <v>0</v>
      </c>
      <c r="C10" s="93">
        <v>0</v>
      </c>
      <c r="D10" s="81"/>
    </row>
    <row r="11" spans="1:4">
      <c r="A11" s="87" t="s">
        <v>122</v>
      </c>
      <c r="B11" s="91">
        <v>0</v>
      </c>
      <c r="C11" s="93">
        <v>0</v>
      </c>
      <c r="D11" s="81"/>
    </row>
    <row r="12" spans="1:4">
      <c r="A12" s="117" t="s">
        <v>123</v>
      </c>
      <c r="B12" s="118"/>
      <c r="C12" s="119">
        <v>0</v>
      </c>
      <c r="D12" s="81"/>
    </row>
    <row r="13" spans="1:4">
      <c r="A13" s="87" t="s">
        <v>124</v>
      </c>
      <c r="B13" s="91">
        <v>0</v>
      </c>
      <c r="C13" s="93">
        <v>0</v>
      </c>
      <c r="D13" s="81"/>
    </row>
    <row r="14" spans="1:4">
      <c r="A14" s="87" t="s">
        <v>125</v>
      </c>
      <c r="B14" s="91">
        <v>0</v>
      </c>
      <c r="C14" s="93">
        <v>0</v>
      </c>
      <c r="D14" s="81"/>
    </row>
    <row r="15" spans="1:4" ht="13.5" thickBot="1">
      <c r="A15" s="87" t="s">
        <v>126</v>
      </c>
      <c r="B15" s="91">
        <v>0</v>
      </c>
      <c r="C15" s="93">
        <v>0</v>
      </c>
      <c r="D15" s="81"/>
    </row>
    <row r="16" spans="1:4" ht="13.9" thickTop="1" thickBot="1">
      <c r="A16" s="120" t="s">
        <v>127</v>
      </c>
      <c r="B16" s="121"/>
      <c r="C16" s="122">
        <v>0</v>
      </c>
      <c r="D16" s="81"/>
    </row>
    <row r="17" spans="1:4" ht="13.9" thickTop="1" thickBot="1">
      <c r="A17" s="87" t="s">
        <v>128</v>
      </c>
      <c r="B17" s="96">
        <v>0</v>
      </c>
      <c r="C17" s="97">
        <v>0</v>
      </c>
      <c r="D17" s="81"/>
    </row>
    <row r="18" spans="1:4" ht="13.9" thickTop="1" thickBot="1">
      <c r="A18" s="120" t="s">
        <v>129</v>
      </c>
      <c r="B18" s="121"/>
      <c r="C18" s="123">
        <v>0</v>
      </c>
      <c r="D18" s="81"/>
    </row>
    <row r="19" spans="1:4" ht="13.5" thickTop="1">
      <c r="A19" s="95"/>
      <c r="B19" s="94"/>
      <c r="C19" s="81"/>
      <c r="D19" s="81"/>
    </row>
  </sheetData>
  <protectedRanges>
    <protectedRange password="CB64" sqref="C5:C15" name="Bereik1"/>
  </protectedRanges>
  <mergeCells count="1">
    <mergeCell ref="B3:C3"/>
  </mergeCell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2B4D-0FE3-4879-AD7C-4E1280F82ABC}">
  <dimension ref="A1:G33"/>
  <sheetViews>
    <sheetView showGridLines="0" zoomScaleNormal="100" zoomScaleSheetLayoutView="85" workbookViewId="0">
      <selection activeCell="B23" sqref="B23"/>
    </sheetView>
  </sheetViews>
  <sheetFormatPr defaultColWidth="8.875" defaultRowHeight="15"/>
  <cols>
    <col min="1" max="1" width="42" style="79" bestFit="1" customWidth="1"/>
    <col min="2" max="7" width="16.625" style="79" customWidth="1"/>
    <col min="8" max="8" width="3.625" style="79" customWidth="1"/>
    <col min="9" max="16384" width="8.875" style="79"/>
  </cols>
  <sheetData>
    <row r="1" spans="1:7" ht="18.75">
      <c r="A1" s="218" t="s">
        <v>130</v>
      </c>
      <c r="B1" s="218"/>
      <c r="C1" s="218"/>
      <c r="D1" s="219"/>
      <c r="E1" s="219"/>
      <c r="F1" s="219"/>
      <c r="G1" s="78"/>
    </row>
    <row r="2" spans="1:7" ht="18.75">
      <c r="A2" s="146"/>
      <c r="B2" s="146"/>
      <c r="C2" s="146"/>
      <c r="D2" s="78"/>
      <c r="E2" s="78"/>
      <c r="F2" s="78"/>
      <c r="G2" s="78"/>
    </row>
    <row r="3" spans="1:7">
      <c r="A3" s="147" t="s">
        <v>131</v>
      </c>
      <c r="B3" s="73"/>
      <c r="C3" s="73"/>
      <c r="D3" s="73"/>
      <c r="E3" s="73"/>
      <c r="F3" s="73"/>
      <c r="G3" s="73"/>
    </row>
    <row r="4" spans="1:7">
      <c r="A4" s="107" t="s">
        <v>132</v>
      </c>
      <c r="B4" s="107" t="s">
        <v>133</v>
      </c>
      <c r="C4" s="107" t="s">
        <v>134</v>
      </c>
      <c r="D4" s="107" t="s">
        <v>135</v>
      </c>
      <c r="E4" s="107" t="s">
        <v>134</v>
      </c>
      <c r="F4" s="107" t="s">
        <v>135</v>
      </c>
      <c r="G4" s="107" t="s">
        <v>134</v>
      </c>
    </row>
    <row r="5" spans="1:7">
      <c r="A5" s="107"/>
      <c r="B5" s="124">
        <v>0</v>
      </c>
      <c r="C5" s="124">
        <v>0.1</v>
      </c>
      <c r="D5" s="124">
        <v>0.25</v>
      </c>
      <c r="E5" s="124">
        <v>0.35</v>
      </c>
      <c r="F5" s="124">
        <v>0.5</v>
      </c>
      <c r="G5" s="124">
        <v>0.7</v>
      </c>
    </row>
    <row r="6" spans="1:7">
      <c r="A6" s="63" t="s">
        <v>136</v>
      </c>
      <c r="B6" s="64"/>
      <c r="C6" s="64"/>
      <c r="D6" s="64"/>
      <c r="E6" s="64"/>
      <c r="F6" s="64"/>
      <c r="G6" s="64"/>
    </row>
    <row r="7" spans="1:7">
      <c r="A7" s="63" t="s">
        <v>137</v>
      </c>
      <c r="B7" s="64"/>
      <c r="C7" s="64"/>
      <c r="D7" s="64"/>
      <c r="E7" s="64"/>
      <c r="F7" s="64"/>
      <c r="G7" s="64"/>
    </row>
    <row r="8" spans="1:7">
      <c r="A8" s="63" t="s">
        <v>138</v>
      </c>
      <c r="B8" s="64"/>
      <c r="C8" s="64"/>
      <c r="D8" s="64"/>
      <c r="E8" s="64"/>
      <c r="F8" s="64"/>
      <c r="G8" s="64"/>
    </row>
    <row r="9" spans="1:7">
      <c r="A9" s="63" t="s">
        <v>139</v>
      </c>
      <c r="B9" s="64"/>
      <c r="C9" s="64"/>
      <c r="D9" s="64"/>
      <c r="E9" s="64"/>
      <c r="F9" s="64"/>
      <c r="G9" s="64"/>
    </row>
    <row r="10" spans="1:7">
      <c r="A10" s="63" t="s">
        <v>140</v>
      </c>
      <c r="B10" s="64"/>
      <c r="C10" s="64"/>
      <c r="D10" s="64"/>
      <c r="E10" s="64"/>
      <c r="F10" s="64"/>
      <c r="G10" s="64"/>
    </row>
    <row r="11" spans="1:7">
      <c r="A11" s="63" t="s">
        <v>141</v>
      </c>
      <c r="B11" s="64"/>
      <c r="C11" s="64"/>
      <c r="D11" s="64"/>
      <c r="E11" s="64"/>
      <c r="F11" s="64"/>
      <c r="G11" s="64"/>
    </row>
    <row r="12" spans="1:7">
      <c r="A12" s="63" t="s">
        <v>142</v>
      </c>
      <c r="B12" s="64"/>
      <c r="C12" s="64"/>
      <c r="D12" s="64"/>
      <c r="E12" s="64"/>
      <c r="F12" s="64"/>
      <c r="G12" s="64"/>
    </row>
    <row r="13" spans="1:7">
      <c r="A13" s="63" t="s">
        <v>143</v>
      </c>
      <c r="B13" s="64"/>
      <c r="C13" s="64"/>
      <c r="D13" s="64"/>
      <c r="E13" s="64"/>
      <c r="F13" s="64"/>
      <c r="G13" s="64"/>
    </row>
    <row r="14" spans="1:7">
      <c r="A14" s="63" t="s">
        <v>144</v>
      </c>
      <c r="B14" s="64"/>
      <c r="C14" s="64"/>
      <c r="D14" s="64"/>
      <c r="E14" s="64"/>
      <c r="F14" s="64"/>
      <c r="G14" s="64"/>
    </row>
    <row r="15" spans="1:7">
      <c r="A15" s="63" t="s">
        <v>145</v>
      </c>
      <c r="B15" s="64"/>
      <c r="C15" s="64"/>
      <c r="D15" s="64"/>
      <c r="E15" s="64"/>
      <c r="F15" s="64"/>
      <c r="G15" s="64"/>
    </row>
    <row r="16" spans="1:7">
      <c r="A16" s="63" t="s">
        <v>146</v>
      </c>
      <c r="B16" s="64"/>
      <c r="C16" s="64"/>
      <c r="D16" s="64"/>
      <c r="E16" s="64"/>
      <c r="F16" s="64"/>
      <c r="G16" s="64"/>
    </row>
    <row r="17" spans="1:7">
      <c r="A17" s="63" t="s">
        <v>147</v>
      </c>
      <c r="B17" s="64"/>
      <c r="C17" s="64"/>
      <c r="D17" s="64"/>
      <c r="E17" s="64"/>
      <c r="F17" s="64"/>
      <c r="G17" s="64"/>
    </row>
    <row r="19" spans="1:7">
      <c r="A19" s="147" t="s">
        <v>148</v>
      </c>
    </row>
    <row r="20" spans="1:7">
      <c r="A20" s="107" t="s">
        <v>132</v>
      </c>
      <c r="B20" s="107" t="s">
        <v>133</v>
      </c>
      <c r="C20" s="107" t="s">
        <v>134</v>
      </c>
      <c r="D20" s="107" t="s">
        <v>135</v>
      </c>
      <c r="E20" s="107" t="s">
        <v>134</v>
      </c>
      <c r="F20" s="107" t="s">
        <v>135</v>
      </c>
      <c r="G20" s="107" t="s">
        <v>134</v>
      </c>
    </row>
    <row r="21" spans="1:7">
      <c r="A21" s="107"/>
      <c r="B21" s="124">
        <v>0</v>
      </c>
      <c r="C21" s="124">
        <v>0.1</v>
      </c>
      <c r="D21" s="124">
        <v>0.25</v>
      </c>
      <c r="E21" s="124">
        <v>0.35</v>
      </c>
      <c r="F21" s="124">
        <v>0.5</v>
      </c>
      <c r="G21" s="124">
        <v>0.7</v>
      </c>
    </row>
    <row r="22" spans="1:7">
      <c r="A22" s="63" t="s">
        <v>136</v>
      </c>
      <c r="B22" s="64"/>
      <c r="C22" s="64"/>
      <c r="D22" s="64"/>
      <c r="E22" s="64"/>
      <c r="F22" s="64"/>
      <c r="G22" s="64"/>
    </row>
    <row r="23" spans="1:7">
      <c r="A23" s="63" t="s">
        <v>137</v>
      </c>
      <c r="B23" s="64"/>
      <c r="C23" s="64"/>
      <c r="D23" s="64"/>
      <c r="E23" s="64"/>
      <c r="F23" s="64"/>
      <c r="G23" s="64"/>
    </row>
    <row r="24" spans="1:7">
      <c r="A24" s="63" t="s">
        <v>138</v>
      </c>
      <c r="B24" s="64"/>
      <c r="C24" s="64"/>
      <c r="D24" s="64"/>
      <c r="E24" s="64"/>
      <c r="F24" s="64"/>
      <c r="G24" s="64"/>
    </row>
    <row r="25" spans="1:7">
      <c r="A25" s="63" t="s">
        <v>139</v>
      </c>
      <c r="B25" s="64"/>
      <c r="C25" s="64"/>
      <c r="D25" s="64"/>
      <c r="E25" s="64"/>
      <c r="F25" s="64"/>
      <c r="G25" s="64"/>
    </row>
    <row r="26" spans="1:7">
      <c r="A26" s="63" t="s">
        <v>140</v>
      </c>
      <c r="B26" s="64"/>
      <c r="C26" s="64"/>
      <c r="D26" s="64"/>
      <c r="E26" s="64"/>
      <c r="F26" s="64"/>
      <c r="G26" s="64"/>
    </row>
    <row r="27" spans="1:7">
      <c r="A27" s="63" t="s">
        <v>141</v>
      </c>
      <c r="B27" s="64"/>
      <c r="C27" s="64"/>
      <c r="D27" s="64"/>
      <c r="E27" s="64"/>
      <c r="F27" s="64"/>
      <c r="G27" s="64"/>
    </row>
    <row r="28" spans="1:7">
      <c r="A28" s="63" t="s">
        <v>142</v>
      </c>
      <c r="B28" s="64"/>
      <c r="C28" s="64"/>
      <c r="D28" s="64"/>
      <c r="E28" s="64"/>
      <c r="F28" s="64"/>
      <c r="G28" s="64"/>
    </row>
    <row r="29" spans="1:7">
      <c r="A29" s="63" t="s">
        <v>143</v>
      </c>
      <c r="B29" s="64"/>
      <c r="C29" s="64"/>
      <c r="D29" s="64"/>
      <c r="E29" s="64"/>
      <c r="F29" s="64"/>
      <c r="G29" s="64"/>
    </row>
    <row r="30" spans="1:7">
      <c r="A30" s="63" t="s">
        <v>144</v>
      </c>
      <c r="B30" s="64"/>
      <c r="C30" s="64"/>
      <c r="D30" s="64"/>
      <c r="E30" s="64"/>
      <c r="F30" s="64"/>
      <c r="G30" s="64"/>
    </row>
    <row r="31" spans="1:7">
      <c r="A31" s="63" t="s">
        <v>145</v>
      </c>
      <c r="B31" s="64"/>
      <c r="C31" s="64"/>
      <c r="D31" s="64"/>
      <c r="E31" s="64"/>
      <c r="F31" s="64"/>
      <c r="G31" s="64"/>
    </row>
    <row r="32" spans="1:7">
      <c r="A32" s="63" t="s">
        <v>146</v>
      </c>
      <c r="B32" s="64"/>
      <c r="C32" s="64"/>
      <c r="D32" s="64"/>
      <c r="E32" s="64"/>
      <c r="F32" s="64"/>
      <c r="G32" s="64"/>
    </row>
    <row r="33" spans="1:7">
      <c r="A33" s="63" t="s">
        <v>147</v>
      </c>
      <c r="B33" s="64"/>
      <c r="C33" s="64"/>
      <c r="D33" s="64"/>
      <c r="E33" s="64"/>
      <c r="F33" s="64"/>
      <c r="G33" s="64"/>
    </row>
  </sheetData>
  <mergeCells count="2">
    <mergeCell ref="A1:C1"/>
    <mergeCell ref="D1:F1"/>
  </mergeCell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13C8-977F-4E0D-82AD-810E62B7763E}">
  <dimension ref="A1:D18"/>
  <sheetViews>
    <sheetView showGridLines="0" zoomScaleNormal="100" zoomScaleSheetLayoutView="85" workbookViewId="0">
      <selection activeCell="B23" sqref="B23"/>
    </sheetView>
  </sheetViews>
  <sheetFormatPr defaultRowHeight="15"/>
  <cols>
    <col min="1" max="1" width="43.875" customWidth="1"/>
    <col min="2" max="2" width="25.625" customWidth="1"/>
    <col min="3" max="3" width="3.625" customWidth="1"/>
  </cols>
  <sheetData>
    <row r="1" spans="1:4" ht="16.5">
      <c r="A1" s="105" t="s">
        <v>12</v>
      </c>
      <c r="B1" s="99"/>
    </row>
    <row r="2" spans="1:4" ht="16.5">
      <c r="A2" s="105"/>
      <c r="B2" s="99"/>
    </row>
    <row r="3" spans="1:4">
      <c r="A3" s="126"/>
      <c r="B3" s="127" t="s">
        <v>13</v>
      </c>
    </row>
    <row r="4" spans="1:4">
      <c r="A4" s="126" t="s">
        <v>14</v>
      </c>
      <c r="B4" s="127" t="s">
        <v>15</v>
      </c>
    </row>
    <row r="5" spans="1:4">
      <c r="A5" s="128" t="s">
        <v>16</v>
      </c>
      <c r="B5" s="2">
        <f>'2. Aanneemsom'!A14</f>
        <v>0</v>
      </c>
    </row>
    <row r="6" spans="1:4">
      <c r="A6" s="3" t="s">
        <v>17</v>
      </c>
      <c r="B6" s="2">
        <f>'3. Vergadervoorzieningen'!D37</f>
        <v>0</v>
      </c>
    </row>
    <row r="7" spans="1:4">
      <c r="A7" s="4" t="s">
        <v>18</v>
      </c>
      <c r="B7" s="2">
        <f>'4. Evenementen'!D20</f>
        <v>0</v>
      </c>
    </row>
    <row r="8" spans="1:4">
      <c r="A8" s="4" t="s">
        <v>19</v>
      </c>
      <c r="B8" s="2">
        <f>'5. De Raad'!D17</f>
        <v>0</v>
      </c>
    </row>
    <row r="9" spans="1:4">
      <c r="A9" s="4" t="s">
        <v>20</v>
      </c>
      <c r="B9" s="2">
        <f>'6. Eenmalige kosten'!B15</f>
        <v>0</v>
      </c>
    </row>
    <row r="10" spans="1:4">
      <c r="A10" s="5" t="s">
        <v>21</v>
      </c>
      <c r="B10" s="6">
        <f>SUM(B5:B9)</f>
        <v>0</v>
      </c>
    </row>
    <row r="11" spans="1:4">
      <c r="A11" s="1"/>
      <c r="B11" s="1"/>
    </row>
    <row r="12" spans="1:4" ht="14.45" customHeight="1">
      <c r="A12" s="173" t="s">
        <v>22</v>
      </c>
      <c r="B12" s="174"/>
      <c r="C12" s="175"/>
      <c r="D12" s="176"/>
    </row>
    <row r="13" spans="1:4">
      <c r="A13" s="200" t="s">
        <v>23</v>
      </c>
      <c r="B13" s="201"/>
      <c r="C13" s="175"/>
      <c r="D13" s="176"/>
    </row>
    <row r="14" spans="1:4">
      <c r="A14" s="200"/>
      <c r="B14" s="202"/>
      <c r="D14" s="177"/>
    </row>
    <row r="15" spans="1:4">
      <c r="A15" s="200"/>
      <c r="B15" s="202"/>
      <c r="D15" s="177"/>
    </row>
    <row r="16" spans="1:4" ht="14.45" customHeight="1">
      <c r="A16" s="173" t="s">
        <v>24</v>
      </c>
      <c r="B16" s="174"/>
      <c r="C16" s="175"/>
      <c r="D16" s="176"/>
    </row>
    <row r="17" spans="1:4">
      <c r="A17" s="173" t="s">
        <v>25</v>
      </c>
      <c r="B17" s="174"/>
      <c r="C17" s="175"/>
      <c r="D17" s="176"/>
    </row>
    <row r="18" spans="1:4">
      <c r="A18" s="173" t="s">
        <v>26</v>
      </c>
      <c r="B18" s="170"/>
      <c r="C18" s="171"/>
      <c r="D18" s="172"/>
    </row>
  </sheetData>
  <mergeCells count="2">
    <mergeCell ref="A13:A15"/>
    <mergeCell ref="B13:B15"/>
  </mergeCells>
  <pageMargins left="0.7" right="0.7"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3154-BFC4-4BCC-ADCA-E6A0C8A692F7}">
  <dimension ref="A1:G16"/>
  <sheetViews>
    <sheetView showGridLines="0" tabSelected="1" topLeftCell="A2" zoomScale="70" zoomScaleNormal="70" zoomScaleSheetLayoutView="85" workbookViewId="0">
      <selection activeCell="G8" sqref="G8"/>
    </sheetView>
  </sheetViews>
  <sheetFormatPr defaultColWidth="8.875" defaultRowHeight="15"/>
  <cols>
    <col min="1" max="1" width="45.625" style="66" customWidth="1"/>
    <col min="2" max="3" width="31.375" style="66" bestFit="1" customWidth="1"/>
    <col min="4" max="4" width="2.875" style="66" customWidth="1"/>
    <col min="5" max="16384" width="8.875" style="66"/>
  </cols>
  <sheetData>
    <row r="1" spans="1:7" ht="18.75">
      <c r="A1" s="105" t="s">
        <v>27</v>
      </c>
      <c r="B1" s="65"/>
      <c r="C1" s="65"/>
      <c r="D1" s="129"/>
      <c r="E1" s="129"/>
      <c r="F1" s="129"/>
      <c r="G1" s="135"/>
    </row>
    <row r="2" spans="1:7" ht="19.149999999999999" thickBot="1">
      <c r="A2" s="65"/>
      <c r="B2" s="65"/>
      <c r="C2" s="130"/>
      <c r="D2" s="129"/>
      <c r="E2" s="129"/>
      <c r="F2" s="129"/>
      <c r="G2" s="135"/>
    </row>
    <row r="3" spans="1:7">
      <c r="A3" s="154"/>
      <c r="B3" s="155" t="s">
        <v>28</v>
      </c>
      <c r="C3" s="156" t="s">
        <v>29</v>
      </c>
      <c r="D3" s="129"/>
      <c r="E3" s="129"/>
      <c r="F3" s="129"/>
      <c r="G3" s="135"/>
    </row>
    <row r="4" spans="1:7">
      <c r="A4" s="157" t="s">
        <v>30</v>
      </c>
      <c r="B4" s="102" t="s">
        <v>31</v>
      </c>
      <c r="C4" s="158" t="s">
        <v>31</v>
      </c>
      <c r="D4" s="129"/>
      <c r="E4" s="129"/>
      <c r="F4" s="129"/>
      <c r="G4" s="135"/>
    </row>
    <row r="5" spans="1:7">
      <c r="A5" s="159" t="s">
        <v>32</v>
      </c>
      <c r="B5" s="131">
        <v>0</v>
      </c>
      <c r="C5" s="160">
        <v>0</v>
      </c>
      <c r="D5" s="129"/>
      <c r="E5" s="129"/>
      <c r="F5" s="129"/>
      <c r="G5" s="135"/>
    </row>
    <row r="6" spans="1:7">
      <c r="A6" s="159" t="s">
        <v>33</v>
      </c>
      <c r="B6" s="131">
        <v>0</v>
      </c>
      <c r="C6" s="160">
        <v>0</v>
      </c>
      <c r="D6" s="129"/>
      <c r="E6" s="129"/>
      <c r="F6" s="129"/>
      <c r="G6" s="135"/>
    </row>
    <row r="7" spans="1:7">
      <c r="A7" s="159" t="s">
        <v>34</v>
      </c>
      <c r="B7" s="131">
        <v>0</v>
      </c>
      <c r="C7" s="160">
        <v>0</v>
      </c>
      <c r="D7" s="129"/>
      <c r="E7" s="129"/>
      <c r="F7" s="129"/>
      <c r="G7" s="135"/>
    </row>
    <row r="8" spans="1:7" ht="15.4" thickBot="1">
      <c r="A8" s="161" t="s">
        <v>35</v>
      </c>
      <c r="B8" s="132">
        <v>0</v>
      </c>
      <c r="C8" s="162">
        <v>0</v>
      </c>
      <c r="D8" s="129"/>
      <c r="E8" s="129"/>
      <c r="F8" s="129"/>
      <c r="G8" s="135"/>
    </row>
    <row r="9" spans="1:7" ht="15.4" thickBot="1">
      <c r="A9" s="178" t="s">
        <v>36</v>
      </c>
      <c r="B9" s="133">
        <f>SUM(B5:B8)</f>
        <v>0</v>
      </c>
      <c r="C9" s="163">
        <f>SUM(C5:C8)</f>
        <v>0</v>
      </c>
      <c r="D9" s="129"/>
      <c r="E9" s="129"/>
      <c r="F9" s="129"/>
      <c r="G9" s="135" t="s">
        <v>37</v>
      </c>
    </row>
    <row r="10" spans="1:7">
      <c r="A10" s="220" t="s">
        <v>38</v>
      </c>
      <c r="B10" s="134">
        <v>0</v>
      </c>
      <c r="C10" s="164">
        <v>0</v>
      </c>
      <c r="D10" s="129"/>
      <c r="E10" s="129"/>
      <c r="F10" s="129"/>
      <c r="G10" s="135"/>
    </row>
    <row r="11" spans="1:7" ht="33.75" customHeight="1" thickBot="1">
      <c r="A11" s="165" t="s">
        <v>39</v>
      </c>
      <c r="B11" s="166">
        <f>B9+B10</f>
        <v>0</v>
      </c>
      <c r="C11" s="167">
        <f>C9+C10</f>
        <v>0</v>
      </c>
      <c r="D11" s="129"/>
      <c r="E11" s="129"/>
      <c r="F11" s="129"/>
      <c r="G11" s="135"/>
    </row>
    <row r="12" spans="1:7">
      <c r="A12" s="129"/>
      <c r="B12" s="129"/>
      <c r="C12" s="129"/>
      <c r="D12" s="129"/>
      <c r="E12" s="129"/>
      <c r="F12" s="129"/>
      <c r="G12" s="135"/>
    </row>
    <row r="13" spans="1:7">
      <c r="A13" s="168" t="s">
        <v>40</v>
      </c>
      <c r="B13" s="135"/>
      <c r="C13" s="135"/>
      <c r="D13" s="135"/>
      <c r="E13" s="135"/>
      <c r="F13" s="135"/>
      <c r="G13" s="135"/>
    </row>
    <row r="14" spans="1:7">
      <c r="A14" s="169">
        <f>B11+C11</f>
        <v>0</v>
      </c>
      <c r="B14" s="135"/>
      <c r="C14" s="135"/>
      <c r="D14" s="135"/>
      <c r="E14" s="135"/>
      <c r="F14" s="135"/>
      <c r="G14" s="135"/>
    </row>
    <row r="15" spans="1:7">
      <c r="A15" s="135"/>
      <c r="B15" s="135"/>
      <c r="C15" s="135"/>
      <c r="D15" s="135"/>
      <c r="E15" s="135"/>
      <c r="F15" s="135"/>
      <c r="G15" s="135"/>
    </row>
    <row r="16" spans="1:7">
      <c r="A16" s="135"/>
      <c r="B16" s="135"/>
      <c r="C16" s="135"/>
      <c r="D16" s="135"/>
      <c r="E16" s="135"/>
      <c r="F16" s="135"/>
      <c r="G16" s="135"/>
    </row>
  </sheetData>
  <phoneticPr fontId="33" type="noConversion"/>
  <pageMargins left="0.7" right="0.7"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1598-634B-430F-B55D-6B9ACFD0B381}">
  <dimension ref="A1:G22"/>
  <sheetViews>
    <sheetView zoomScaleNormal="100" zoomScaleSheetLayoutView="85" workbookViewId="0">
      <selection activeCell="B23" sqref="B23"/>
    </sheetView>
  </sheetViews>
  <sheetFormatPr defaultRowHeight="15" customHeight="1"/>
  <cols>
    <col min="1" max="1" width="29.875" customWidth="1"/>
    <col min="2" max="5" width="15.625" customWidth="1"/>
    <col min="6" max="6" width="22.375" bestFit="1" customWidth="1"/>
    <col min="7" max="7" width="3.625" customWidth="1"/>
  </cols>
  <sheetData>
    <row r="1" spans="1:7" ht="18.75" customHeight="1">
      <c r="A1" s="105" t="s">
        <v>41</v>
      </c>
      <c r="B1" s="105"/>
      <c r="C1" s="105"/>
      <c r="D1" s="203"/>
      <c r="E1" s="203"/>
      <c r="F1" s="203"/>
      <c r="G1" s="7"/>
    </row>
    <row r="2" spans="1:7">
      <c r="A2" s="10"/>
      <c r="B2" s="11"/>
      <c r="C2" s="12"/>
      <c r="D2" s="12"/>
      <c r="E2" s="12"/>
      <c r="F2" s="12"/>
      <c r="G2" s="7"/>
    </row>
    <row r="3" spans="1:7">
      <c r="A3" s="126" t="s">
        <v>28</v>
      </c>
      <c r="B3" s="100"/>
      <c r="C3" s="100"/>
      <c r="D3" s="204" t="s">
        <v>28</v>
      </c>
      <c r="E3" s="204"/>
      <c r="F3" s="204"/>
      <c r="G3" s="7"/>
    </row>
    <row r="4" spans="1:7">
      <c r="A4" s="102" t="s">
        <v>42</v>
      </c>
      <c r="B4" s="102" t="s">
        <v>43</v>
      </c>
      <c r="C4" s="102" t="s">
        <v>44</v>
      </c>
      <c r="D4" s="102" t="s">
        <v>45</v>
      </c>
      <c r="E4" s="102" t="s">
        <v>46</v>
      </c>
      <c r="F4" s="102" t="s">
        <v>47</v>
      </c>
      <c r="G4" s="7"/>
    </row>
    <row r="5" spans="1:7">
      <c r="A5" s="45" t="s">
        <v>48</v>
      </c>
      <c r="B5" s="46"/>
      <c r="C5" s="47">
        <v>0</v>
      </c>
      <c r="D5" s="48">
        <v>0</v>
      </c>
      <c r="E5" s="141">
        <v>255</v>
      </c>
      <c r="F5" s="48">
        <v>0</v>
      </c>
      <c r="G5" s="7"/>
    </row>
    <row r="6" spans="1:7">
      <c r="A6" s="49" t="s">
        <v>49</v>
      </c>
      <c r="B6" s="46"/>
      <c r="C6" s="47">
        <v>0</v>
      </c>
      <c r="D6" s="48">
        <v>0</v>
      </c>
      <c r="E6" s="141">
        <v>255</v>
      </c>
      <c r="F6" s="48">
        <v>0</v>
      </c>
      <c r="G6" s="7"/>
    </row>
    <row r="7" spans="1:7">
      <c r="A7" s="45" t="s">
        <v>49</v>
      </c>
      <c r="B7" s="46"/>
      <c r="C7" s="47">
        <v>0</v>
      </c>
      <c r="D7" s="48">
        <v>0</v>
      </c>
      <c r="E7" s="141">
        <v>255</v>
      </c>
      <c r="F7" s="48">
        <v>0</v>
      </c>
      <c r="G7" s="7"/>
    </row>
    <row r="8" spans="1:7">
      <c r="A8" s="45" t="s">
        <v>49</v>
      </c>
      <c r="B8" s="46"/>
      <c r="C8" s="47">
        <v>0</v>
      </c>
      <c r="D8" s="48">
        <v>0</v>
      </c>
      <c r="E8" s="141">
        <v>255</v>
      </c>
      <c r="F8" s="48">
        <v>0</v>
      </c>
      <c r="G8" s="7"/>
    </row>
    <row r="9" spans="1:7" ht="15.4" thickBot="1">
      <c r="A9" s="50" t="s">
        <v>49</v>
      </c>
      <c r="B9" s="51"/>
      <c r="C9" s="52">
        <v>0</v>
      </c>
      <c r="D9" s="53">
        <v>0</v>
      </c>
      <c r="E9" s="142">
        <v>255</v>
      </c>
      <c r="F9" s="53">
        <v>0</v>
      </c>
      <c r="G9" s="7"/>
    </row>
    <row r="10" spans="1:7" ht="15.4" thickBot="1">
      <c r="A10" s="54" t="s">
        <v>50</v>
      </c>
      <c r="B10" s="55"/>
      <c r="C10" s="56"/>
      <c r="D10" s="57"/>
      <c r="E10" s="58"/>
      <c r="F10" s="59">
        <f>SUM(F5:F9)</f>
        <v>0</v>
      </c>
      <c r="G10" s="7"/>
    </row>
    <row r="11" spans="1:7">
      <c r="A11" s="44"/>
      <c r="B11" s="44"/>
      <c r="C11" s="44"/>
      <c r="D11" s="44"/>
      <c r="E11" s="44"/>
      <c r="F11" s="44"/>
      <c r="G11" s="7"/>
    </row>
    <row r="12" spans="1:7">
      <c r="A12" s="126" t="s">
        <v>29</v>
      </c>
      <c r="B12" s="101"/>
      <c r="C12" s="101"/>
      <c r="D12" s="204" t="s">
        <v>29</v>
      </c>
      <c r="E12" s="204"/>
      <c r="F12" s="204"/>
      <c r="G12" s="7"/>
    </row>
    <row r="13" spans="1:7">
      <c r="A13" s="102" t="s">
        <v>42</v>
      </c>
      <c r="B13" s="102" t="s">
        <v>43</v>
      </c>
      <c r="C13" s="102" t="s">
        <v>44</v>
      </c>
      <c r="D13" s="102" t="s">
        <v>45</v>
      </c>
      <c r="E13" s="102" t="s">
        <v>46</v>
      </c>
      <c r="F13" s="102" t="s">
        <v>47</v>
      </c>
      <c r="G13" s="7"/>
    </row>
    <row r="14" spans="1:7">
      <c r="A14" s="45" t="s">
        <v>48</v>
      </c>
      <c r="B14" s="46"/>
      <c r="C14" s="47">
        <v>0</v>
      </c>
      <c r="D14" s="48">
        <v>0</v>
      </c>
      <c r="E14" s="141">
        <v>255</v>
      </c>
      <c r="F14" s="48">
        <v>0</v>
      </c>
      <c r="G14" s="7"/>
    </row>
    <row r="15" spans="1:7">
      <c r="A15" s="49" t="s">
        <v>49</v>
      </c>
      <c r="B15" s="46"/>
      <c r="C15" s="47">
        <v>0</v>
      </c>
      <c r="D15" s="48">
        <v>0</v>
      </c>
      <c r="E15" s="141">
        <v>255</v>
      </c>
      <c r="F15" s="48">
        <v>0</v>
      </c>
      <c r="G15" s="7"/>
    </row>
    <row r="16" spans="1:7">
      <c r="A16" s="45" t="s">
        <v>49</v>
      </c>
      <c r="B16" s="46"/>
      <c r="C16" s="47">
        <v>0</v>
      </c>
      <c r="D16" s="48">
        <v>0</v>
      </c>
      <c r="E16" s="141">
        <v>255</v>
      </c>
      <c r="F16" s="48">
        <v>0</v>
      </c>
      <c r="G16" s="7"/>
    </row>
    <row r="17" spans="1:7">
      <c r="A17" s="45" t="s">
        <v>49</v>
      </c>
      <c r="B17" s="46"/>
      <c r="C17" s="47">
        <v>0</v>
      </c>
      <c r="D17" s="48">
        <v>0</v>
      </c>
      <c r="E17" s="141">
        <v>255</v>
      </c>
      <c r="F17" s="48">
        <v>0</v>
      </c>
      <c r="G17" s="7"/>
    </row>
    <row r="18" spans="1:7" ht="15.4" thickBot="1">
      <c r="A18" s="50" t="s">
        <v>49</v>
      </c>
      <c r="B18" s="51"/>
      <c r="C18" s="52">
        <v>0</v>
      </c>
      <c r="D18" s="53">
        <v>0</v>
      </c>
      <c r="E18" s="142">
        <v>255</v>
      </c>
      <c r="F18" s="53">
        <v>0</v>
      </c>
      <c r="G18" s="7"/>
    </row>
    <row r="19" spans="1:7" ht="15.4" thickBot="1">
      <c r="A19" s="54" t="s">
        <v>50</v>
      </c>
      <c r="B19" s="55"/>
      <c r="C19" s="56"/>
      <c r="D19" s="57"/>
      <c r="E19" s="58"/>
      <c r="F19" s="59">
        <f>SUM(F14:F18)</f>
        <v>0</v>
      </c>
      <c r="G19" s="7"/>
    </row>
    <row r="20" spans="1:7" ht="15.4" thickBot="1">
      <c r="A20" s="44"/>
      <c r="B20" s="44"/>
      <c r="C20" s="44"/>
      <c r="D20" s="44"/>
      <c r="E20" s="44"/>
      <c r="F20" s="44"/>
      <c r="G20" s="7"/>
    </row>
    <row r="21" spans="1:7" ht="15.4" thickBot="1">
      <c r="A21" s="60" t="s">
        <v>51</v>
      </c>
      <c r="B21" s="61"/>
      <c r="C21" s="61"/>
      <c r="D21" s="61"/>
      <c r="E21" s="61"/>
      <c r="F21" s="62">
        <f>F10+F19</f>
        <v>0</v>
      </c>
      <c r="G21" s="7"/>
    </row>
    <row r="22" spans="1:7">
      <c r="A22" s="7"/>
      <c r="B22" s="7"/>
      <c r="C22" s="7"/>
      <c r="D22" s="7"/>
      <c r="E22" s="7"/>
      <c r="F22" s="7"/>
      <c r="G22" s="7"/>
    </row>
  </sheetData>
  <mergeCells count="3">
    <mergeCell ref="D1:F1"/>
    <mergeCell ref="D3:F3"/>
    <mergeCell ref="D12:F12"/>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54C97-FECD-4EA3-AFA0-83AA1B2E47DE}">
  <dimension ref="A1:G27"/>
  <sheetViews>
    <sheetView zoomScaleNormal="100" zoomScaleSheetLayoutView="85" workbookViewId="0">
      <selection activeCell="B23" sqref="B23"/>
    </sheetView>
  </sheetViews>
  <sheetFormatPr defaultRowHeight="15"/>
  <cols>
    <col min="1" max="1" width="42.875" customWidth="1"/>
    <col min="2" max="3" width="22.125" customWidth="1"/>
    <col min="4" max="4" width="4.125" customWidth="1"/>
  </cols>
  <sheetData>
    <row r="1" spans="1:4" ht="18.75" customHeight="1">
      <c r="A1" s="104" t="s">
        <v>52</v>
      </c>
      <c r="B1" s="99"/>
      <c r="C1" s="9"/>
      <c r="D1" s="7"/>
    </row>
    <row r="2" spans="1:4">
      <c r="A2" s="10"/>
      <c r="B2" s="11"/>
      <c r="C2" s="11"/>
      <c r="D2" s="7"/>
    </row>
    <row r="3" spans="1:4">
      <c r="A3" s="103"/>
      <c r="B3" s="127" t="s">
        <v>28</v>
      </c>
      <c r="C3" s="127" t="s">
        <v>29</v>
      </c>
      <c r="D3" s="7"/>
    </row>
    <row r="4" spans="1:4">
      <c r="A4" s="102" t="s">
        <v>53</v>
      </c>
      <c r="B4" s="102" t="s">
        <v>54</v>
      </c>
      <c r="C4" s="102" t="s">
        <v>54</v>
      </c>
      <c r="D4" s="7"/>
    </row>
    <row r="5" spans="1:4">
      <c r="A5" s="63" t="s">
        <v>55</v>
      </c>
      <c r="B5" s="74">
        <v>0</v>
      </c>
      <c r="C5" s="74">
        <v>0</v>
      </c>
      <c r="D5" s="7"/>
    </row>
    <row r="6" spans="1:4">
      <c r="A6" s="63" t="s">
        <v>56</v>
      </c>
      <c r="B6" s="74">
        <v>0</v>
      </c>
      <c r="C6" s="74">
        <v>0</v>
      </c>
      <c r="D6" s="7"/>
    </row>
    <row r="7" spans="1:4">
      <c r="A7" s="63" t="s">
        <v>57</v>
      </c>
      <c r="B7" s="74">
        <v>0</v>
      </c>
      <c r="C7" s="74">
        <v>0</v>
      </c>
      <c r="D7" s="7"/>
    </row>
    <row r="8" spans="1:4">
      <c r="A8" s="63" t="s">
        <v>58</v>
      </c>
      <c r="B8" s="74">
        <v>0</v>
      </c>
      <c r="C8" s="74">
        <v>0</v>
      </c>
      <c r="D8" s="7"/>
    </row>
    <row r="9" spans="1:4">
      <c r="A9" s="63" t="s">
        <v>59</v>
      </c>
      <c r="B9" s="74">
        <v>0</v>
      </c>
      <c r="C9" s="74">
        <v>0</v>
      </c>
      <c r="D9" s="7"/>
    </row>
    <row r="10" spans="1:4">
      <c r="A10" s="63" t="s">
        <v>60</v>
      </c>
      <c r="B10" s="74">
        <v>0</v>
      </c>
      <c r="C10" s="74">
        <v>0</v>
      </c>
      <c r="D10" s="7"/>
    </row>
    <row r="11" spans="1:4">
      <c r="A11" s="63" t="s">
        <v>61</v>
      </c>
      <c r="B11" s="74">
        <v>0</v>
      </c>
      <c r="C11" s="74">
        <v>0</v>
      </c>
      <c r="D11" s="7"/>
    </row>
    <row r="12" spans="1:4">
      <c r="A12" s="63" t="s">
        <v>62</v>
      </c>
      <c r="B12" s="74">
        <v>0</v>
      </c>
      <c r="C12" s="74">
        <v>0</v>
      </c>
      <c r="D12" s="7"/>
    </row>
    <row r="13" spans="1:4">
      <c r="A13" s="63" t="s">
        <v>63</v>
      </c>
      <c r="B13" s="74">
        <v>0</v>
      </c>
      <c r="C13" s="74">
        <v>0</v>
      </c>
      <c r="D13" s="7"/>
    </row>
    <row r="14" spans="1:4">
      <c r="A14" s="63" t="s">
        <v>64</v>
      </c>
      <c r="B14" s="74">
        <v>0</v>
      </c>
      <c r="C14" s="74">
        <v>0</v>
      </c>
      <c r="D14" s="7"/>
    </row>
    <row r="15" spans="1:4">
      <c r="A15" s="63" t="s">
        <v>65</v>
      </c>
      <c r="B15" s="74">
        <v>0</v>
      </c>
      <c r="C15" s="74">
        <v>0</v>
      </c>
      <c r="D15" s="7"/>
    </row>
    <row r="16" spans="1:4">
      <c r="A16" s="63" t="s">
        <v>66</v>
      </c>
      <c r="B16" s="74">
        <v>0</v>
      </c>
      <c r="C16" s="74">
        <v>0</v>
      </c>
      <c r="D16" s="7"/>
    </row>
    <row r="17" spans="1:7">
      <c r="A17" s="63" t="s">
        <v>67</v>
      </c>
      <c r="B17" s="74">
        <v>0</v>
      </c>
      <c r="C17" s="74">
        <v>0</v>
      </c>
      <c r="D17" s="7"/>
    </row>
    <row r="18" spans="1:7">
      <c r="A18" s="63" t="s">
        <v>68</v>
      </c>
      <c r="B18" s="74">
        <v>0</v>
      </c>
      <c r="C18" s="74">
        <v>0</v>
      </c>
      <c r="D18" s="7"/>
    </row>
    <row r="19" spans="1:7">
      <c r="A19" s="63" t="s">
        <v>69</v>
      </c>
      <c r="B19" s="74">
        <v>0</v>
      </c>
      <c r="C19" s="74">
        <v>0</v>
      </c>
      <c r="D19" s="7"/>
    </row>
    <row r="20" spans="1:7">
      <c r="A20" s="179" t="s">
        <v>70</v>
      </c>
      <c r="B20" s="74">
        <v>0</v>
      </c>
      <c r="C20" s="74">
        <v>0</v>
      </c>
      <c r="D20" s="7"/>
    </row>
    <row r="21" spans="1:7">
      <c r="A21" s="186" t="s">
        <v>71</v>
      </c>
      <c r="B21" s="74">
        <v>0</v>
      </c>
      <c r="C21" s="74">
        <v>0</v>
      </c>
      <c r="D21" s="7"/>
    </row>
    <row r="22" spans="1:7">
      <c r="A22" s="145" t="s">
        <v>71</v>
      </c>
      <c r="B22" s="74">
        <v>0</v>
      </c>
      <c r="C22" s="74">
        <v>0</v>
      </c>
      <c r="D22" s="7"/>
      <c r="G22" t="s">
        <v>37</v>
      </c>
    </row>
    <row r="23" spans="1:7" ht="15.4" thickBot="1">
      <c r="A23" s="69" t="s">
        <v>49</v>
      </c>
      <c r="B23" s="75">
        <v>0</v>
      </c>
      <c r="C23" s="75">
        <v>0</v>
      </c>
      <c r="D23" s="7"/>
    </row>
    <row r="24" spans="1:7" ht="15.4" thickBot="1">
      <c r="A24" s="71" t="s">
        <v>50</v>
      </c>
      <c r="B24" s="76">
        <f>SUM(B5:B23)</f>
        <v>0</v>
      </c>
      <c r="C24" s="76">
        <f>SUM(C5:C23)</f>
        <v>0</v>
      </c>
      <c r="D24" s="7"/>
    </row>
    <row r="25" spans="1:7">
      <c r="A25" s="73"/>
      <c r="B25" s="77"/>
      <c r="C25" s="77"/>
      <c r="D25" s="7"/>
    </row>
    <row r="26" spans="1:7">
      <c r="A26" s="13"/>
      <c r="B26" s="13"/>
      <c r="C26" s="13"/>
      <c r="D26" s="7"/>
    </row>
    <row r="27" spans="1:7">
      <c r="A27" s="7"/>
      <c r="B27" s="7"/>
      <c r="C27" s="7"/>
      <c r="D27" s="7"/>
    </row>
  </sheetData>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4E8A-EB80-40F2-B4B7-39E04950E08F}">
  <dimension ref="A1:F43"/>
  <sheetViews>
    <sheetView showGridLines="0" topLeftCell="A12" zoomScaleNormal="100" zoomScaleSheetLayoutView="85" workbookViewId="0">
      <selection activeCell="B23" sqref="B23"/>
    </sheetView>
  </sheetViews>
  <sheetFormatPr defaultRowHeight="15"/>
  <cols>
    <col min="1" max="1" width="47.125" customWidth="1"/>
    <col min="2" max="2" width="20.375" customWidth="1"/>
    <col min="3" max="4" width="15.625" customWidth="1"/>
    <col min="5" max="5" width="2.625" customWidth="1"/>
  </cols>
  <sheetData>
    <row r="1" spans="1:6" ht="16.5">
      <c r="A1" s="104" t="s">
        <v>72</v>
      </c>
      <c r="B1" s="14"/>
      <c r="C1" s="14"/>
      <c r="D1" s="14"/>
      <c r="E1" s="7"/>
    </row>
    <row r="2" spans="1:6" ht="15.75">
      <c r="A2" s="34" t="s">
        <v>73</v>
      </c>
      <c r="B2" s="16"/>
      <c r="C2" s="16"/>
      <c r="D2" s="16"/>
      <c r="E2" s="7"/>
    </row>
    <row r="3" spans="1:6" ht="15.4" thickBot="1">
      <c r="A3" s="17"/>
      <c r="B3" s="18"/>
      <c r="C3" s="12"/>
      <c r="D3" s="12"/>
      <c r="E3" s="7"/>
    </row>
    <row r="4" spans="1:6" ht="27" customHeight="1" thickBot="1">
      <c r="A4" s="209" t="s">
        <v>74</v>
      </c>
      <c r="B4" s="210"/>
      <c r="C4" s="106" t="s">
        <v>75</v>
      </c>
      <c r="D4" s="106" t="s">
        <v>76</v>
      </c>
      <c r="E4" s="7"/>
    </row>
    <row r="5" spans="1:6" ht="14.45" customHeight="1">
      <c r="A5" s="211" t="s">
        <v>77</v>
      </c>
      <c r="B5" s="212"/>
      <c r="C5" s="12"/>
      <c r="D5" s="12"/>
      <c r="E5" s="7"/>
    </row>
    <row r="6" spans="1:6">
      <c r="A6" s="108" t="s">
        <v>78</v>
      </c>
      <c r="B6" s="108" t="s">
        <v>79</v>
      </c>
      <c r="E6" s="7"/>
    </row>
    <row r="7" spans="1:6">
      <c r="A7" s="29" t="s">
        <v>80</v>
      </c>
      <c r="B7" s="30">
        <v>0</v>
      </c>
      <c r="C7" s="12"/>
      <c r="D7" s="19"/>
      <c r="E7" s="7"/>
    </row>
    <row r="8" spans="1:6">
      <c r="A8" s="31" t="s">
        <v>81</v>
      </c>
      <c r="B8" s="30">
        <v>0</v>
      </c>
      <c r="C8" s="12"/>
      <c r="D8" s="20"/>
      <c r="E8" s="7"/>
    </row>
    <row r="9" spans="1:6" ht="15.4" thickBot="1">
      <c r="A9" s="32" t="s">
        <v>82</v>
      </c>
      <c r="B9" s="33">
        <v>0</v>
      </c>
      <c r="C9" s="12"/>
      <c r="D9" s="20"/>
      <c r="E9" s="7"/>
    </row>
    <row r="10" spans="1:6" ht="15.4" thickBot="1">
      <c r="A10" s="35" t="s">
        <v>83</v>
      </c>
      <c r="B10" s="36">
        <v>0</v>
      </c>
      <c r="C10" s="143">
        <v>5495</v>
      </c>
      <c r="D10" s="26">
        <f>B10*C10</f>
        <v>0</v>
      </c>
      <c r="E10" s="7"/>
      <c r="F10" s="187"/>
    </row>
    <row r="11" spans="1:6">
      <c r="A11" s="22"/>
      <c r="B11" s="23"/>
      <c r="C11" s="12"/>
      <c r="D11" s="12"/>
      <c r="E11" s="7"/>
    </row>
    <row r="12" spans="1:6">
      <c r="A12" s="208" t="s">
        <v>84</v>
      </c>
      <c r="B12" s="208"/>
      <c r="C12" s="12"/>
      <c r="D12" s="12"/>
      <c r="E12" s="7"/>
    </row>
    <row r="13" spans="1:6">
      <c r="A13" s="109" t="s">
        <v>85</v>
      </c>
      <c r="B13" s="109" t="s">
        <v>86</v>
      </c>
      <c r="C13" s="181"/>
      <c r="D13" s="12"/>
      <c r="E13" s="7"/>
    </row>
    <row r="14" spans="1:6">
      <c r="A14" s="31" t="s">
        <v>87</v>
      </c>
      <c r="B14" s="180">
        <v>0</v>
      </c>
      <c r="C14" s="188">
        <v>833</v>
      </c>
      <c r="D14" s="183">
        <f>B14*C14</f>
        <v>0</v>
      </c>
      <c r="E14" s="7"/>
      <c r="F14" s="187"/>
    </row>
    <row r="15" spans="1:6">
      <c r="A15" s="31" t="s">
        <v>88</v>
      </c>
      <c r="B15" s="180">
        <v>0</v>
      </c>
      <c r="C15" s="188">
        <v>1230</v>
      </c>
      <c r="D15" s="183">
        <f t="shared" ref="D15:D16" si="0">B15*C15</f>
        <v>0</v>
      </c>
      <c r="E15" s="7"/>
      <c r="F15" s="187"/>
    </row>
    <row r="16" spans="1:6" ht="15.4" thickBot="1">
      <c r="A16" s="31" t="s">
        <v>89</v>
      </c>
      <c r="B16" s="180">
        <v>0</v>
      </c>
      <c r="C16" s="182">
        <v>405</v>
      </c>
      <c r="D16" s="183">
        <f t="shared" si="0"/>
        <v>0</v>
      </c>
      <c r="E16" s="7"/>
      <c r="F16" s="187"/>
    </row>
    <row r="17" spans="1:6">
      <c r="A17" s="21"/>
      <c r="B17" s="21"/>
      <c r="C17" s="12"/>
      <c r="D17" s="12"/>
      <c r="E17" s="7"/>
    </row>
    <row r="18" spans="1:6">
      <c r="A18" s="208" t="s">
        <v>90</v>
      </c>
      <c r="B18" s="208"/>
      <c r="C18" s="12"/>
      <c r="D18" s="12"/>
      <c r="E18" s="7"/>
    </row>
    <row r="19" spans="1:6">
      <c r="A19" s="108" t="s">
        <v>78</v>
      </c>
      <c r="B19" s="108" t="s">
        <v>79</v>
      </c>
      <c r="C19" s="12"/>
      <c r="D19" s="12"/>
      <c r="E19" s="7"/>
    </row>
    <row r="20" spans="1:6">
      <c r="A20" s="29" t="s">
        <v>80</v>
      </c>
      <c r="B20" s="30">
        <v>0</v>
      </c>
      <c r="C20" s="12"/>
      <c r="D20" s="19"/>
      <c r="E20" s="7"/>
    </row>
    <row r="21" spans="1:6">
      <c r="A21" s="31" t="s">
        <v>81</v>
      </c>
      <c r="B21" s="30">
        <v>0</v>
      </c>
      <c r="C21" s="12"/>
      <c r="D21" s="20"/>
      <c r="E21" s="7"/>
    </row>
    <row r="22" spans="1:6" ht="15.4" thickBot="1">
      <c r="A22" s="32" t="s">
        <v>82</v>
      </c>
      <c r="B22" s="33">
        <v>0</v>
      </c>
      <c r="C22" s="12"/>
      <c r="D22" s="20"/>
      <c r="E22" s="7"/>
    </row>
    <row r="23" spans="1:6" ht="15.4" thickBot="1">
      <c r="A23" s="27" t="s">
        <v>83</v>
      </c>
      <c r="B23" s="28">
        <v>0</v>
      </c>
      <c r="C23" s="143">
        <v>405</v>
      </c>
      <c r="D23" s="26">
        <f>B23*C23</f>
        <v>0</v>
      </c>
      <c r="E23" s="7"/>
      <c r="F23" s="187"/>
    </row>
    <row r="24" spans="1:6">
      <c r="A24" s="21"/>
      <c r="B24" s="21"/>
      <c r="C24" s="12"/>
      <c r="D24" s="12"/>
      <c r="E24" s="7"/>
    </row>
    <row r="25" spans="1:6">
      <c r="A25" s="208" t="s">
        <v>91</v>
      </c>
      <c r="B25" s="208"/>
      <c r="C25" s="12"/>
      <c r="D25" s="12"/>
      <c r="E25" s="7"/>
    </row>
    <row r="26" spans="1:6">
      <c r="A26" s="109" t="s">
        <v>85</v>
      </c>
      <c r="B26" s="109" t="s">
        <v>92</v>
      </c>
      <c r="C26" s="12"/>
      <c r="D26" s="12" t="s">
        <v>37</v>
      </c>
      <c r="E26" s="7"/>
    </row>
    <row r="27" spans="1:6">
      <c r="A27" s="144" t="s">
        <v>93</v>
      </c>
      <c r="B27" s="67">
        <v>0</v>
      </c>
      <c r="C27" s="41"/>
      <c r="D27" s="12"/>
      <c r="E27" s="7"/>
    </row>
    <row r="28" spans="1:6" ht="15.4" thickBot="1">
      <c r="A28" s="144" t="s">
        <v>94</v>
      </c>
      <c r="B28" s="67">
        <v>0</v>
      </c>
      <c r="C28" s="41"/>
      <c r="D28" s="12"/>
      <c r="E28" s="7"/>
    </row>
    <row r="29" spans="1:6" ht="15.4" thickBot="1">
      <c r="A29" s="27" t="s">
        <v>83</v>
      </c>
      <c r="B29" s="28">
        <v>0</v>
      </c>
      <c r="C29" s="143">
        <v>137</v>
      </c>
      <c r="D29" s="26">
        <f>B29*C29</f>
        <v>0</v>
      </c>
      <c r="E29" s="7"/>
    </row>
    <row r="30" spans="1:6" ht="15.4" thickBot="1">
      <c r="A30" s="138"/>
      <c r="B30" s="139"/>
      <c r="C30" s="12"/>
      <c r="D30" s="139"/>
      <c r="E30" s="7"/>
    </row>
    <row r="31" spans="1:6">
      <c r="A31" s="213" t="s">
        <v>95</v>
      </c>
      <c r="B31" s="213"/>
      <c r="C31" s="12"/>
      <c r="D31" s="12"/>
      <c r="E31" s="7"/>
    </row>
    <row r="32" spans="1:6">
      <c r="A32" s="148"/>
      <c r="B32" s="148" t="s">
        <v>96</v>
      </c>
      <c r="C32" s="12"/>
      <c r="D32" s="12" t="s">
        <v>37</v>
      </c>
      <c r="E32" s="7"/>
    </row>
    <row r="33" spans="1:5">
      <c r="A33" s="184" t="s">
        <v>97</v>
      </c>
      <c r="B33" s="149">
        <v>0</v>
      </c>
      <c r="C33" s="185">
        <v>10</v>
      </c>
      <c r="D33" s="12"/>
      <c r="E33" s="7"/>
    </row>
    <row r="34" spans="1:5">
      <c r="A34" s="184" t="s">
        <v>98</v>
      </c>
      <c r="B34" s="149">
        <v>0</v>
      </c>
      <c r="C34" s="185">
        <v>18</v>
      </c>
      <c r="D34" s="12"/>
      <c r="E34" s="7"/>
    </row>
    <row r="35" spans="1:5">
      <c r="A35" s="150" t="s">
        <v>50</v>
      </c>
      <c r="B35" s="151"/>
      <c r="C35" s="152"/>
      <c r="D35" s="153">
        <f>(B33*C33)+(B34*C34)</f>
        <v>0</v>
      </c>
      <c r="E35" s="7"/>
    </row>
    <row r="36" spans="1:5">
      <c r="A36" s="138"/>
      <c r="B36" s="139"/>
      <c r="C36" s="12"/>
      <c r="D36" s="139"/>
      <c r="E36" s="7"/>
    </row>
    <row r="37" spans="1:5" ht="15.4" thickBot="1">
      <c r="A37" s="205" t="s">
        <v>99</v>
      </c>
      <c r="B37" s="206"/>
      <c r="C37" s="207"/>
      <c r="D37" s="26">
        <f>SUM(D10:D35)</f>
        <v>0</v>
      </c>
      <c r="E37" s="7"/>
    </row>
    <row r="38" spans="1:5">
      <c r="A38" s="138"/>
      <c r="B38" s="139"/>
      <c r="C38" s="12"/>
      <c r="D38" s="139"/>
      <c r="E38" s="7"/>
    </row>
    <row r="39" spans="1:5">
      <c r="A39" s="138"/>
      <c r="B39" s="139"/>
      <c r="C39" s="12"/>
      <c r="D39" s="139"/>
      <c r="E39" s="7"/>
    </row>
    <row r="40" spans="1:5">
      <c r="A40" s="138"/>
      <c r="B40" s="139"/>
      <c r="C40" s="12"/>
      <c r="D40" s="139"/>
      <c r="E40" s="7"/>
    </row>
    <row r="41" spans="1:5">
      <c r="A41" s="138"/>
      <c r="B41" s="139"/>
      <c r="C41" s="12"/>
      <c r="D41" s="139"/>
      <c r="E41" s="7"/>
    </row>
    <row r="42" spans="1:5">
      <c r="A42" s="138"/>
      <c r="B42" s="139"/>
      <c r="C42" s="12"/>
      <c r="D42" s="139"/>
      <c r="E42" s="7"/>
    </row>
    <row r="43" spans="1:5">
      <c r="A43" s="12"/>
      <c r="B43" s="12"/>
      <c r="C43" s="12"/>
      <c r="D43" s="12"/>
      <c r="E43" s="7"/>
    </row>
  </sheetData>
  <mergeCells count="7">
    <mergeCell ref="A37:C37"/>
    <mergeCell ref="A25:B25"/>
    <mergeCell ref="A4:B4"/>
    <mergeCell ref="A18:B18"/>
    <mergeCell ref="A12:B12"/>
    <mergeCell ref="A5:B5"/>
    <mergeCell ref="A31:B31"/>
  </mergeCells>
  <pageMargins left="0.7" right="0.7" top="0.75" bottom="0.75" header="0.3" footer="0.3"/>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CDAB-0435-42A3-A2C7-418E283B56A9}">
  <dimension ref="A1:F21"/>
  <sheetViews>
    <sheetView showGridLines="0" zoomScaleNormal="100" zoomScaleSheetLayoutView="85" workbookViewId="0">
      <selection activeCell="B23" sqref="B23"/>
    </sheetView>
  </sheetViews>
  <sheetFormatPr defaultRowHeight="15" customHeight="1"/>
  <cols>
    <col min="1" max="1" width="33.875" customWidth="1"/>
    <col min="2" max="2" width="20.375" customWidth="1"/>
    <col min="3" max="4" width="15.625" customWidth="1"/>
    <col min="5" max="5" width="3.125" customWidth="1"/>
  </cols>
  <sheetData>
    <row r="1" spans="1:6" ht="15.6" customHeight="1">
      <c r="A1" s="110" t="s">
        <v>100</v>
      </c>
      <c r="B1" s="37"/>
      <c r="C1" s="37"/>
      <c r="D1" s="38"/>
    </row>
    <row r="2" spans="1:6">
      <c r="A2" s="34" t="s">
        <v>101</v>
      </c>
      <c r="B2" s="39"/>
      <c r="C2" s="12"/>
      <c r="D2" s="12"/>
    </row>
    <row r="3" spans="1:6">
      <c r="A3" s="34" t="s">
        <v>102</v>
      </c>
      <c r="B3" s="40"/>
      <c r="C3" s="41"/>
      <c r="D3" s="12"/>
    </row>
    <row r="4" spans="1:6" ht="15.4" thickBot="1">
      <c r="A4" s="15"/>
      <c r="B4" s="39"/>
      <c r="C4" s="12"/>
      <c r="D4" s="12"/>
    </row>
    <row r="5" spans="1:6" ht="27" customHeight="1" thickBot="1">
      <c r="A5" s="209" t="s">
        <v>74</v>
      </c>
      <c r="B5" s="210"/>
      <c r="C5" s="106" t="s">
        <v>75</v>
      </c>
      <c r="D5" s="106" t="s">
        <v>76</v>
      </c>
      <c r="E5" s="7"/>
    </row>
    <row r="6" spans="1:6">
      <c r="A6" s="214" t="s">
        <v>103</v>
      </c>
      <c r="B6" s="214"/>
      <c r="C6" s="12"/>
      <c r="D6" s="12"/>
    </row>
    <row r="7" spans="1:6" ht="27">
      <c r="A7" s="111" t="s">
        <v>78</v>
      </c>
      <c r="B7" s="111" t="s">
        <v>79</v>
      </c>
      <c r="C7" s="112" t="s">
        <v>75</v>
      </c>
      <c r="D7" s="112" t="s">
        <v>99</v>
      </c>
    </row>
    <row r="8" spans="1:6">
      <c r="A8" s="29" t="s">
        <v>80</v>
      </c>
      <c r="B8" s="30">
        <v>0</v>
      </c>
      <c r="C8" s="8"/>
      <c r="D8" s="42"/>
    </row>
    <row r="9" spans="1:6">
      <c r="A9" s="31" t="s">
        <v>81</v>
      </c>
      <c r="B9" s="30">
        <v>0</v>
      </c>
      <c r="C9" s="8"/>
      <c r="D9" s="43"/>
    </row>
    <row r="10" spans="1:6" ht="15.4" thickBot="1">
      <c r="A10" s="32" t="s">
        <v>82</v>
      </c>
      <c r="B10" s="33">
        <v>0</v>
      </c>
      <c r="C10" s="8"/>
      <c r="D10" s="43"/>
    </row>
    <row r="11" spans="1:6" ht="15.4" thickBot="1">
      <c r="A11" s="35" t="s">
        <v>83</v>
      </c>
      <c r="B11" s="36">
        <v>0</v>
      </c>
      <c r="C11" s="143">
        <v>5652</v>
      </c>
      <c r="D11" s="26">
        <f>B11*C11</f>
        <v>0</v>
      </c>
      <c r="F11" s="187"/>
    </row>
    <row r="12" spans="1:6">
      <c r="A12" s="21"/>
      <c r="B12" s="21"/>
      <c r="C12" s="12"/>
      <c r="D12" s="12"/>
    </row>
    <row r="13" spans="1:6">
      <c r="A13" s="215" t="s">
        <v>104</v>
      </c>
      <c r="B13" s="215"/>
      <c r="C13" s="12"/>
      <c r="D13" s="12"/>
      <c r="F13" s="187"/>
    </row>
    <row r="14" spans="1:6">
      <c r="A14" s="111" t="s">
        <v>78</v>
      </c>
      <c r="B14" s="111" t="s">
        <v>79</v>
      </c>
      <c r="C14" s="12"/>
      <c r="D14" s="12"/>
    </row>
    <row r="15" spans="1:6">
      <c r="A15" s="29" t="s">
        <v>80</v>
      </c>
      <c r="B15" s="30">
        <v>0</v>
      </c>
      <c r="C15" s="8"/>
      <c r="D15" s="42"/>
    </row>
    <row r="16" spans="1:6">
      <c r="A16" s="31" t="s">
        <v>81</v>
      </c>
      <c r="B16" s="30">
        <v>0</v>
      </c>
      <c r="C16" s="8"/>
      <c r="D16" s="43"/>
    </row>
    <row r="17" spans="1:6" ht="15.4" thickBot="1">
      <c r="A17" s="32" t="s">
        <v>82</v>
      </c>
      <c r="B17" s="33">
        <v>0</v>
      </c>
      <c r="C17" s="8"/>
      <c r="D17" s="43"/>
    </row>
    <row r="18" spans="1:6" ht="15.4" thickBot="1">
      <c r="A18" s="35" t="s">
        <v>83</v>
      </c>
      <c r="B18" s="36">
        <v>0</v>
      </c>
      <c r="C18" s="143">
        <v>3372</v>
      </c>
      <c r="D18" s="26">
        <f>B18*C18</f>
        <v>0</v>
      </c>
      <c r="F18" s="187"/>
    </row>
    <row r="19" spans="1:6" ht="15.4" thickBot="1">
      <c r="A19" s="12"/>
      <c r="B19" s="12"/>
      <c r="C19" s="12"/>
      <c r="D19" s="12"/>
    </row>
    <row r="20" spans="1:6" ht="15.4" thickBot="1">
      <c r="A20" s="24" t="s">
        <v>99</v>
      </c>
      <c r="B20" s="25"/>
      <c r="C20" s="25"/>
      <c r="D20" s="26">
        <f>D11+D18</f>
        <v>0</v>
      </c>
    </row>
    <row r="21" spans="1:6">
      <c r="A21" s="7"/>
      <c r="B21" s="7"/>
      <c r="C21" s="7"/>
      <c r="D21" s="7"/>
    </row>
  </sheetData>
  <mergeCells count="3">
    <mergeCell ref="A6:B6"/>
    <mergeCell ref="A13:B13"/>
    <mergeCell ref="A5:B5"/>
  </mergeCells>
  <pageMargins left="0.7" right="0.7" top="0.75" bottom="0.75" header="0.3" footer="0.3"/>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DD6D-F0F8-4B21-B301-158F53AAB2C0}">
  <dimension ref="A1:P17"/>
  <sheetViews>
    <sheetView zoomScaleNormal="100" workbookViewId="0">
      <selection activeCell="B23" sqref="B23"/>
    </sheetView>
  </sheetViews>
  <sheetFormatPr defaultRowHeight="15" customHeight="1"/>
  <cols>
    <col min="1" max="1" width="62.375" bestFit="1" customWidth="1"/>
    <col min="2" max="2" width="13.125" bestFit="1" customWidth="1"/>
    <col min="3" max="3" width="16.5" customWidth="1"/>
    <col min="4" max="4" width="19.375" customWidth="1"/>
  </cols>
  <sheetData>
    <row r="1" spans="1:16" ht="15.6" customHeight="1">
      <c r="A1" s="110" t="s">
        <v>105</v>
      </c>
      <c r="B1" s="37"/>
      <c r="C1" s="37"/>
      <c r="D1" s="38"/>
    </row>
    <row r="2" spans="1:16">
      <c r="A2" s="34" t="s">
        <v>101</v>
      </c>
      <c r="B2" s="39"/>
      <c r="C2" s="12"/>
      <c r="D2" s="12"/>
    </row>
    <row r="3" spans="1:16">
      <c r="A3" s="215" t="s">
        <v>106</v>
      </c>
      <c r="B3" s="215"/>
      <c r="C3" s="12"/>
      <c r="D3" s="12"/>
    </row>
    <row r="4" spans="1:16">
      <c r="A4" s="111" t="s">
        <v>78</v>
      </c>
      <c r="B4" s="111" t="s">
        <v>79</v>
      </c>
      <c r="C4" s="12"/>
      <c r="D4" s="12"/>
    </row>
    <row r="5" spans="1:16">
      <c r="A5" s="29" t="s">
        <v>80</v>
      </c>
      <c r="B5" s="30">
        <v>0</v>
      </c>
      <c r="C5" s="8"/>
      <c r="D5" s="42"/>
    </row>
    <row r="6" spans="1:16">
      <c r="A6" s="31" t="s">
        <v>81</v>
      </c>
      <c r="B6" s="30">
        <v>0</v>
      </c>
      <c r="C6" s="8"/>
      <c r="D6" s="43"/>
    </row>
    <row r="7" spans="1:16" ht="15.4" thickBot="1">
      <c r="A7" s="32" t="s">
        <v>82</v>
      </c>
      <c r="B7" s="33">
        <v>0</v>
      </c>
      <c r="C7" s="8"/>
      <c r="D7" s="43"/>
      <c r="G7" t="s">
        <v>37</v>
      </c>
    </row>
    <row r="8" spans="1:16" ht="15.4" thickBot="1">
      <c r="A8" s="35" t="s">
        <v>83</v>
      </c>
      <c r="B8" s="36">
        <v>0</v>
      </c>
      <c r="C8" s="143">
        <v>960</v>
      </c>
      <c r="D8" s="26">
        <f>B8*C8</f>
        <v>0</v>
      </c>
      <c r="F8" s="187"/>
      <c r="G8" s="187"/>
      <c r="H8" s="187"/>
      <c r="I8" s="187"/>
      <c r="J8" s="187"/>
      <c r="K8" s="187"/>
      <c r="L8" s="187"/>
      <c r="M8" s="187"/>
    </row>
    <row r="9" spans="1:16" ht="15" customHeight="1">
      <c r="F9" s="187"/>
      <c r="G9" s="187"/>
      <c r="H9" s="187"/>
      <c r="I9" s="187"/>
      <c r="J9" s="187"/>
    </row>
    <row r="10" spans="1:16">
      <c r="A10" s="215" t="s">
        <v>107</v>
      </c>
      <c r="B10" s="215"/>
      <c r="C10" s="12"/>
      <c r="D10" s="12"/>
    </row>
    <row r="11" spans="1:16">
      <c r="A11" s="111" t="s">
        <v>78</v>
      </c>
      <c r="B11" s="111" t="s">
        <v>79</v>
      </c>
      <c r="C11" s="12"/>
      <c r="D11" s="12"/>
    </row>
    <row r="12" spans="1:16">
      <c r="A12" s="29" t="s">
        <v>80</v>
      </c>
      <c r="B12" s="30">
        <v>0</v>
      </c>
      <c r="C12" s="8"/>
      <c r="D12" s="42"/>
    </row>
    <row r="13" spans="1:16">
      <c r="A13" s="31" t="s">
        <v>81</v>
      </c>
      <c r="B13" s="30">
        <v>0</v>
      </c>
      <c r="C13" s="8"/>
      <c r="D13" s="43"/>
    </row>
    <row r="14" spans="1:16" ht="15.4" thickBot="1">
      <c r="A14" s="32" t="s">
        <v>82</v>
      </c>
      <c r="B14" s="33">
        <v>0</v>
      </c>
      <c r="C14" s="8"/>
      <c r="D14" s="43"/>
    </row>
    <row r="15" spans="1:16" ht="15.4" thickBot="1">
      <c r="A15" s="35" t="s">
        <v>83</v>
      </c>
      <c r="B15" s="36">
        <v>0</v>
      </c>
      <c r="C15" s="143">
        <v>3885</v>
      </c>
      <c r="D15" s="26">
        <f>B15*C15</f>
        <v>0</v>
      </c>
      <c r="F15" s="187"/>
      <c r="G15" s="187"/>
      <c r="H15" s="187"/>
      <c r="I15" s="187"/>
      <c r="J15" s="187"/>
      <c r="K15" s="187"/>
      <c r="L15" s="187"/>
      <c r="M15" s="187"/>
      <c r="N15" s="187"/>
      <c r="O15" s="187"/>
      <c r="P15" s="187"/>
    </row>
    <row r="16" spans="1:16" ht="15.4" thickBot="1">
      <c r="F16" s="187"/>
    </row>
    <row r="17" spans="1:4" ht="15.4" thickBot="1">
      <c r="A17" s="24" t="s">
        <v>99</v>
      </c>
      <c r="B17" s="25"/>
      <c r="C17" s="25"/>
      <c r="D17" s="26">
        <f>D8+D15</f>
        <v>0</v>
      </c>
    </row>
  </sheetData>
  <mergeCells count="2">
    <mergeCell ref="A3:B3"/>
    <mergeCell ref="A10:B1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5661D-5590-406C-95D8-2B41367475C2}">
  <dimension ref="A1:D18"/>
  <sheetViews>
    <sheetView topLeftCell="B1" zoomScaleNormal="100" zoomScaleSheetLayoutView="85" workbookViewId="0">
      <selection activeCell="B23" sqref="B23"/>
    </sheetView>
  </sheetViews>
  <sheetFormatPr defaultRowHeight="15"/>
  <cols>
    <col min="1" max="1" width="42.875" customWidth="1"/>
    <col min="2" max="3" width="22.125" customWidth="1"/>
    <col min="4" max="4" width="2.875" customWidth="1"/>
  </cols>
  <sheetData>
    <row r="1" spans="1:4" ht="18">
      <c r="A1" s="110" t="s">
        <v>108</v>
      </c>
      <c r="B1" s="110" t="s">
        <v>108</v>
      </c>
      <c r="C1" s="9"/>
      <c r="D1" s="7"/>
    </row>
    <row r="2" spans="1:4">
      <c r="A2" s="10"/>
      <c r="B2" s="11"/>
      <c r="C2" s="11"/>
      <c r="D2" s="7"/>
    </row>
    <row r="3" spans="1:4">
      <c r="A3" s="113"/>
      <c r="B3" s="136" t="s">
        <v>28</v>
      </c>
      <c r="C3" s="137" t="s">
        <v>29</v>
      </c>
      <c r="D3" s="7"/>
    </row>
    <row r="4" spans="1:4">
      <c r="A4" s="114" t="s">
        <v>53</v>
      </c>
      <c r="B4" s="114" t="s">
        <v>54</v>
      </c>
      <c r="C4" s="114" t="s">
        <v>54</v>
      </c>
      <c r="D4" s="7"/>
    </row>
    <row r="5" spans="1:4">
      <c r="A5" s="179" t="s">
        <v>109</v>
      </c>
      <c r="B5" s="68">
        <v>0</v>
      </c>
      <c r="C5" s="68">
        <v>0</v>
      </c>
      <c r="D5" s="7"/>
    </row>
    <row r="6" spans="1:4">
      <c r="A6" s="179" t="s">
        <v>110</v>
      </c>
      <c r="B6" s="68">
        <v>0</v>
      </c>
      <c r="C6" s="68">
        <v>0</v>
      </c>
      <c r="D6" s="7"/>
    </row>
    <row r="7" spans="1:4">
      <c r="A7" s="63" t="s">
        <v>49</v>
      </c>
      <c r="B7" s="68">
        <v>0</v>
      </c>
      <c r="C7" s="68">
        <v>0</v>
      </c>
      <c r="D7" s="7"/>
    </row>
    <row r="8" spans="1:4">
      <c r="A8" s="63" t="s">
        <v>49</v>
      </c>
      <c r="B8" s="68">
        <v>0</v>
      </c>
      <c r="C8" s="68">
        <v>0</v>
      </c>
      <c r="D8" s="7"/>
    </row>
    <row r="9" spans="1:4">
      <c r="A9" s="63" t="s">
        <v>49</v>
      </c>
      <c r="B9" s="68">
        <v>0</v>
      </c>
      <c r="C9" s="68">
        <v>0</v>
      </c>
      <c r="D9" s="7"/>
    </row>
    <row r="10" spans="1:4">
      <c r="A10" s="63" t="s">
        <v>49</v>
      </c>
      <c r="B10" s="68">
        <v>0</v>
      </c>
      <c r="C10" s="68">
        <v>0</v>
      </c>
      <c r="D10" s="7"/>
    </row>
    <row r="11" spans="1:4">
      <c r="A11" s="63" t="s">
        <v>49</v>
      </c>
      <c r="B11" s="68">
        <v>0</v>
      </c>
      <c r="C11" s="68">
        <v>0</v>
      </c>
      <c r="D11" s="7"/>
    </row>
    <row r="12" spans="1:4">
      <c r="A12" s="63" t="s">
        <v>49</v>
      </c>
      <c r="B12" s="68">
        <v>0</v>
      </c>
      <c r="C12" s="68">
        <v>0</v>
      </c>
      <c r="D12" s="7"/>
    </row>
    <row r="13" spans="1:4">
      <c r="A13" s="69" t="s">
        <v>49</v>
      </c>
      <c r="B13" s="70">
        <v>0</v>
      </c>
      <c r="C13" s="70">
        <v>0</v>
      </c>
      <c r="D13" s="7"/>
    </row>
    <row r="14" spans="1:4" ht="15.4" thickBot="1">
      <c r="A14" s="71" t="s">
        <v>50</v>
      </c>
      <c r="B14" s="72">
        <f>SUM(B5:B13)</f>
        <v>0</v>
      </c>
      <c r="C14" s="72">
        <f>SUM(C5:C13)</f>
        <v>0</v>
      </c>
      <c r="D14" s="7"/>
    </row>
    <row r="15" spans="1:4" ht="15.4" thickBot="1">
      <c r="A15" s="71" t="s">
        <v>111</v>
      </c>
      <c r="B15" s="72">
        <f>B14+C14</f>
        <v>0</v>
      </c>
      <c r="C15" s="98"/>
      <c r="D15" s="7"/>
    </row>
    <row r="16" spans="1:4">
      <c r="A16" s="73"/>
      <c r="B16" s="73"/>
      <c r="C16" s="73"/>
      <c r="D16" s="7"/>
    </row>
    <row r="17" spans="1:4">
      <c r="A17" s="13"/>
      <c r="B17" s="13"/>
      <c r="C17" s="13"/>
      <c r="D17" s="7"/>
    </row>
    <row r="18" spans="1:4">
      <c r="A18" s="7"/>
      <c r="B18" s="7"/>
      <c r="C18" s="7"/>
      <c r="D18" s="7"/>
    </row>
  </sheetData>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db69dca0597c31260fd9d0d1428dc289">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346ab583ea072ea28f5bbed24bd36038"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8A199-9BFA-428E-B948-D03B8E40E211}"/>
</file>

<file path=customXml/itemProps2.xml><?xml version="1.0" encoding="utf-8"?>
<ds:datastoreItem xmlns:ds="http://schemas.openxmlformats.org/officeDocument/2006/customXml" ds:itemID="{DB4138B0-D859-4B68-A852-E5693D3AEFA2}"/>
</file>

<file path=customXml/itemProps3.xml><?xml version="1.0" encoding="utf-8"?>
<ds:datastoreItem xmlns:ds="http://schemas.openxmlformats.org/officeDocument/2006/customXml" ds:itemID="{D7BF7EE0-7E2C-46F3-910B-EC78E77CA2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van der Zanden</dc:creator>
  <cp:keywords/>
  <dc:description/>
  <cp:lastModifiedBy>anna.jansen@vfm.nl</cp:lastModifiedBy>
  <cp:revision/>
  <dcterms:created xsi:type="dcterms:W3CDTF">2016-05-27T11:42:02Z</dcterms:created>
  <dcterms:modified xsi:type="dcterms:W3CDTF">2025-11-05T09:46:59Z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y fmtid="{D5CDD505-2E9C-101B-9397-08002B2CF9AE}" pid="3" name="MediaServiceImageTags">
    <vt:lpwstr/>
  </property>
  <property fmtid="{D5CDD505-2E9C-101B-9397-08002B2CF9AE}" pid="4" name="j7e7edac40694a75a14dc8a1f940b8b2">
    <vt:lpwstr/>
  </property>
  <property fmtid="{D5CDD505-2E9C-101B-9397-08002B2CF9AE}" pid="5" name="lcf76f155ced4ddcb4097134ff3c332f">
    <vt:lpwstr/>
  </property>
  <property fmtid="{D5CDD505-2E9C-101B-9397-08002B2CF9AE}" pid="6" name="TaxCatchAll">
    <vt:lpwstr/>
  </property>
  <property fmtid="{D5CDD505-2E9C-101B-9397-08002B2CF9AE}" pid="7" name="Documenttypen">
    <vt:lpwstr/>
  </property>
  <property fmtid="{D5CDD505-2E9C-101B-9397-08002B2CF9AE}" pid="8" name="m33fc33796384c19818b29a1f52fa6b8">
    <vt:lpwstr/>
  </property>
  <property fmtid="{D5CDD505-2E9C-101B-9397-08002B2CF9AE}" pid="9" name="Passende_x0020_Trefwoorden">
    <vt:lpwstr/>
  </property>
  <property fmtid="{D5CDD505-2E9C-101B-9397-08002B2CF9AE}" pid="10" name="Passende Trefwoorden">
    <vt:lpwstr/>
  </property>
</Properties>
</file>