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5\Back-up, disaster &amp; recovery oplossing\3. Aanbestedingsdocumenten\"/>
    </mc:Choice>
  </mc:AlternateContent>
  <xr:revisionPtr revIDLastSave="0" documentId="8_{9B501687-1612-4ED8-94A2-EB6DBFA3EBC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" l="1"/>
  <c r="F30" i="2"/>
  <c r="F29" i="2"/>
  <c r="F28" i="2"/>
  <c r="F25" i="2"/>
  <c r="F24" i="2"/>
  <c r="F21" i="2"/>
  <c r="F20" i="2"/>
  <c r="F19" i="2"/>
  <c r="F17" i="2"/>
  <c r="F16" i="2"/>
  <c r="F14" i="2"/>
  <c r="F13" i="2"/>
  <c r="F11" i="2"/>
  <c r="F10" i="2"/>
  <c r="F9" i="2"/>
  <c r="F8" i="2"/>
</calcChain>
</file>

<file path=xl/sharedStrings.xml><?xml version="1.0" encoding="utf-8"?>
<sst xmlns="http://schemas.openxmlformats.org/spreadsheetml/2006/main" count="65" uniqueCount="53">
  <si>
    <t xml:space="preserve">Legenda </t>
  </si>
  <si>
    <t>De gele velden dient Inschrijver in te vullen.</t>
  </si>
  <si>
    <t>Het aangeboden prijsniveau dient van Q2-2025 te zijn</t>
  </si>
  <si>
    <t>Het groene veld wordt meegenomen in de beoordeling.</t>
  </si>
  <si>
    <t>Alle prijzen 
in euro's ex. BTW</t>
  </si>
  <si>
    <t xml:space="preserve">Inschrijfsom </t>
  </si>
  <si>
    <t>Toelichting; waar een minimaal aantal uur voor een activiteit vermeld staat, dient u minimaal dit aantal uren op te geven. U dient dus minimaal het aantal gemelde uur te offereren. Indien u bv inschat 20 uur extra nodig te hebben voor werkzaamheden dan geeft u 52 (32+20) uur op.</t>
  </si>
  <si>
    <t>1. Eénmalige diensten</t>
  </si>
  <si>
    <t>Voorbereiding implementatie</t>
  </si>
  <si>
    <t>Minimum aantal uur</t>
  </si>
  <si>
    <t>Minimum aantal uur + extra uren</t>
  </si>
  <si>
    <t>Uurtarief (ex. BTW)</t>
  </si>
  <si>
    <t>Totaal in € (ex. BTW)</t>
  </si>
  <si>
    <t>Eventuele motivering</t>
  </si>
  <si>
    <t>Implementatie</t>
  </si>
  <si>
    <t>Aantal</t>
  </si>
  <si>
    <t>Cursussen, webinars en instructie</t>
  </si>
  <si>
    <t>Stuksprijs/uurtartief (ex. BTW)</t>
  </si>
  <si>
    <t>4 Workshops 4 technisch beheerders (zie 2.3.10 in aanbestedingsleidraad).</t>
  </si>
  <si>
    <t>Training on the job (zie 2.3.9 in aanbestedingsleidraad).</t>
  </si>
  <si>
    <t>Nazorg</t>
  </si>
  <si>
    <t>Aantal uur</t>
  </si>
  <si>
    <t>Stand-by in de eerste 2 weken na de in productie name van de nieuwe back-up/disaster &amp; recovery oplossing, ten behoeve van eventuele troubleshooting van problemen</t>
  </si>
  <si>
    <t xml:space="preserve"> </t>
  </si>
  <si>
    <t xml:space="preserve">Technische ondersteuning van de Technische Beheerders van de Opdrachtgever in de eerste 2 maanden na in productie name. </t>
  </si>
  <si>
    <t>Totaal éénmalige kosten diensten</t>
  </si>
  <si>
    <t>2. Cloud Storage</t>
  </si>
  <si>
    <t>Aantal jaar</t>
  </si>
  <si>
    <t>Per jaar</t>
  </si>
  <si>
    <t>Onderbouwing berekening Cloud storage</t>
  </si>
  <si>
    <t>Cloud storage (zie Programma van Eisen, Bijlage 4)</t>
  </si>
  <si>
    <t xml:space="preserve">Totaal kosten Cloud storage </t>
  </si>
  <si>
    <t>3. Licenties &amp; support</t>
  </si>
  <si>
    <t>Aantal licenties / jaar</t>
  </si>
  <si>
    <t>Onderbouwing licenties // support</t>
  </si>
  <si>
    <t xml:space="preserve">Licenties </t>
  </si>
  <si>
    <t>Support (zie Programma van Eisen, Bijlage 4)</t>
  </si>
  <si>
    <t>Totaal kosten licenties &amp; support
(4 jaar is de duur van de initiële overeenkomst)</t>
  </si>
  <si>
    <t>+</t>
  </si>
  <si>
    <r>
      <t xml:space="preserve">Totaal 
</t>
    </r>
    <r>
      <rPr>
        <b/>
        <sz val="16"/>
        <color rgb="FFFF0000"/>
        <rFont val="Calibri"/>
        <family val="2"/>
        <scheme val="minor"/>
      </rPr>
      <t>(dit bedrag geldt als Totale Inschrijfsom)</t>
    </r>
  </si>
  <si>
    <t>Ondertekend door:</t>
  </si>
  <si>
    <t>Bedrijfsnaam inschrijver</t>
  </si>
  <si>
    <t>Naam tekeningsbevoegde</t>
  </si>
  <si>
    <t>Functie tekeningsbevoegde</t>
  </si>
  <si>
    <t>Datum</t>
  </si>
  <si>
    <t>Handtekening tekeningsbevoegde</t>
  </si>
  <si>
    <t>Bijlage 7 - Prijzenblad
Vernieuwing back-up/disaster &amp; recovery - gemeente Haarlem
 datum: 18-04-2025; versie: 1.0; kenmerk: 2025/0426831</t>
  </si>
  <si>
    <t>In samenspraak met Opdrachtgever opstellen en opleveren van een acceptatietest plan (zie 2.3.2 in aanbestedingsleidraad en het Programma van Eisen).</t>
  </si>
  <si>
    <t>Implementatie van de nieuwe back-up/disaster &amp; recovery oplossing (zie beschrijving 2.3.4 in aanbestedingsleidraad en het Programma van Eisen)</t>
  </si>
  <si>
    <t>Ondersteuning acceptatietesten (zie beschrijving 2.3.5 en 2.3.6 in aanbestedingsleidraad en het Programma van Eisen)</t>
  </si>
  <si>
    <t>In samenspraak met Opdrachtgever opstellen en opleveren van een projectplan op basis van het tijdens de Inschrijving ingediende projectplan (zie 2.3.2 en 7.1.1. in de aanbestedingsleidraad).</t>
  </si>
  <si>
    <t>In samenspraak met Opdrachtgever opstellen en opleveren van een ontwerp op basis van het tijdens de Inschrijving ingediende ontwerp (zie 2.3.3 en 7.1.2 in de aanbestedingsleidraad, en het Programma van Eisen).</t>
  </si>
  <si>
    <t>In afstemming met Opdrachtgever beschrijven en opleveren van beheertaken (zie 2.3.3 in aanbestedingsleidraad en het Programma van Eisen).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</si>
</sst>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Calibri"/>
      <family val="2"/>
      <scheme val="maj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5" xfId="0" applyBorder="1"/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/>
    </xf>
    <xf numFmtId="164" fontId="4" fillId="5" borderId="6" xfId="0" applyNumberFormat="1" applyFont="1" applyFill="1" applyBorder="1" applyAlignment="1">
      <alignment horizontal="left" vertical="center"/>
    </xf>
    <xf numFmtId="164" fontId="4" fillId="7" borderId="6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4" fontId="0" fillId="4" borderId="5" xfId="2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8" borderId="3" xfId="0" applyFont="1" applyFill="1" applyBorder="1" applyAlignment="1">
      <alignment wrapText="1"/>
    </xf>
    <xf numFmtId="0" fontId="4" fillId="8" borderId="18" xfId="0" applyFont="1" applyFill="1" applyBorder="1" applyAlignment="1">
      <alignment wrapText="1"/>
    </xf>
    <xf numFmtId="0" fontId="4" fillId="8" borderId="14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vertical="center" wrapText="1"/>
    </xf>
    <xf numFmtId="0" fontId="4" fillId="8" borderId="17" xfId="0" applyFont="1" applyFill="1" applyBorder="1" applyAlignment="1">
      <alignment vertical="center" wrapText="1"/>
    </xf>
    <xf numFmtId="0" fontId="4" fillId="8" borderId="9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7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4" fillId="7" borderId="1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2" applyFont="1" applyFill="1" applyBorder="1" applyAlignment="1">
      <alignment horizontal="right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left" vertical="center"/>
    </xf>
    <xf numFmtId="0" fontId="0" fillId="0" borderId="7" xfId="0" applyFont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left" vertical="center" wrapText="1"/>
    </xf>
    <xf numFmtId="0" fontId="5" fillId="8" borderId="11" xfId="0" applyFont="1" applyFill="1" applyBorder="1" applyAlignment="1">
      <alignment horizontal="left" vertical="center" wrapText="1"/>
    </xf>
    <xf numFmtId="0" fontId="5" fillId="8" borderId="12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left" vertical="center" wrapText="1"/>
    </xf>
    <xf numFmtId="0" fontId="13" fillId="7" borderId="3" xfId="0" applyFont="1" applyFill="1" applyBorder="1" applyAlignment="1">
      <alignment horizontal="left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</cellXfs>
  <cellStyles count="3">
    <cellStyle name="College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Colleg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tabSelected="1" zoomScaleNormal="100" workbookViewId="0">
      <selection activeCell="G37" sqref="G37"/>
    </sheetView>
  </sheetViews>
  <sheetFormatPr defaultRowHeight="15" x14ac:dyDescent="0.25"/>
  <cols>
    <col min="1" max="1" width="2.140625" customWidth="1"/>
    <col min="2" max="2" width="52.85546875" style="2" customWidth="1"/>
    <col min="3" max="3" width="16" style="2" customWidth="1"/>
    <col min="4" max="4" width="16.85546875" customWidth="1"/>
    <col min="5" max="5" width="18.7109375" customWidth="1"/>
    <col min="6" max="6" width="22.28515625" customWidth="1"/>
    <col min="7" max="7" width="41.42578125" customWidth="1"/>
    <col min="8" max="8" width="40.140625" customWidth="1"/>
    <col min="9" max="9" width="22.5703125" customWidth="1"/>
  </cols>
  <sheetData>
    <row r="1" spans="2:9" s="29" customFormat="1" ht="48" customHeight="1" x14ac:dyDescent="0.25">
      <c r="B1" s="60" t="s">
        <v>46</v>
      </c>
      <c r="C1" s="60"/>
      <c r="D1" s="60"/>
      <c r="E1" s="60"/>
      <c r="F1" s="60"/>
    </row>
    <row r="2" spans="2:9" s="29" customFormat="1" ht="41.45" customHeight="1" x14ac:dyDescent="0.25">
      <c r="B2" s="34" t="s">
        <v>0</v>
      </c>
      <c r="C2" s="33"/>
      <c r="D2" s="33"/>
      <c r="E2" s="33"/>
      <c r="F2" s="35"/>
    </row>
    <row r="3" spans="2:9" ht="45" customHeight="1" x14ac:dyDescent="0.25">
      <c r="B3" s="15" t="s">
        <v>1</v>
      </c>
      <c r="C3" s="4"/>
      <c r="D3" s="4"/>
      <c r="E3" s="4"/>
      <c r="F3" s="16" t="s">
        <v>2</v>
      </c>
      <c r="G3" s="1"/>
      <c r="H3" s="29"/>
      <c r="I3" s="29"/>
    </row>
    <row r="4" spans="2:9" ht="45" customHeight="1" x14ac:dyDescent="0.25">
      <c r="B4" s="17" t="s">
        <v>3</v>
      </c>
      <c r="C4" s="4"/>
      <c r="D4" s="5"/>
      <c r="E4" s="5"/>
      <c r="F4" s="18" t="s">
        <v>4</v>
      </c>
      <c r="G4" s="1"/>
    </row>
    <row r="5" spans="2:9" s="1" customFormat="1" ht="48" customHeight="1" x14ac:dyDescent="0.25">
      <c r="B5" s="64" t="s">
        <v>5</v>
      </c>
      <c r="C5" s="65"/>
      <c r="D5" s="65"/>
      <c r="E5" s="65"/>
      <c r="F5" s="65"/>
      <c r="G5" s="66"/>
      <c r="H5" s="67" t="s">
        <v>6</v>
      </c>
    </row>
    <row r="6" spans="2:9" s="8" customFormat="1" ht="61.5" customHeight="1" x14ac:dyDescent="0.25">
      <c r="B6" s="61" t="s">
        <v>7</v>
      </c>
      <c r="C6" s="62"/>
      <c r="D6" s="62"/>
      <c r="E6" s="62"/>
      <c r="F6" s="62"/>
      <c r="G6" s="63"/>
      <c r="H6" s="68"/>
    </row>
    <row r="7" spans="2:9" s="8" customFormat="1" ht="48" customHeight="1" x14ac:dyDescent="0.25">
      <c r="B7" s="30" t="s">
        <v>8</v>
      </c>
      <c r="C7" s="24" t="s">
        <v>9</v>
      </c>
      <c r="D7" s="9" t="s">
        <v>10</v>
      </c>
      <c r="E7" s="9" t="s">
        <v>11</v>
      </c>
      <c r="F7" s="14" t="s">
        <v>12</v>
      </c>
      <c r="G7" s="73" t="s">
        <v>13</v>
      </c>
      <c r="H7" s="74"/>
    </row>
    <row r="8" spans="2:9" s="7" customFormat="1" ht="67.5" customHeight="1" x14ac:dyDescent="0.25">
      <c r="B8" s="31" t="s">
        <v>50</v>
      </c>
      <c r="C8" s="11">
        <v>32</v>
      </c>
      <c r="D8" s="6"/>
      <c r="E8" s="10">
        <v>0</v>
      </c>
      <c r="F8" s="13">
        <f>D8*E8</f>
        <v>0</v>
      </c>
      <c r="G8" s="72"/>
      <c r="H8" s="72"/>
    </row>
    <row r="9" spans="2:9" s="7" customFormat="1" ht="65.25" customHeight="1" x14ac:dyDescent="0.25">
      <c r="B9" s="31" t="s">
        <v>51</v>
      </c>
      <c r="C9" s="11">
        <v>32</v>
      </c>
      <c r="D9" s="6"/>
      <c r="E9" s="10">
        <v>0</v>
      </c>
      <c r="F9" s="13">
        <f>D9*E9</f>
        <v>0</v>
      </c>
      <c r="G9" s="72"/>
      <c r="H9" s="72"/>
    </row>
    <row r="10" spans="2:9" s="7" customFormat="1" ht="58.5" customHeight="1" x14ac:dyDescent="0.25">
      <c r="B10" s="31" t="s">
        <v>52</v>
      </c>
      <c r="C10" s="11">
        <v>24</v>
      </c>
      <c r="D10" s="6"/>
      <c r="E10" s="10">
        <v>0</v>
      </c>
      <c r="F10" s="13">
        <f>D10*E10</f>
        <v>0</v>
      </c>
      <c r="G10" s="72"/>
      <c r="H10" s="72"/>
    </row>
    <row r="11" spans="2:9" s="7" customFormat="1" ht="51.75" customHeight="1" x14ac:dyDescent="0.25">
      <c r="B11" s="31" t="s">
        <v>47</v>
      </c>
      <c r="C11" s="11">
        <v>24</v>
      </c>
      <c r="D11" s="6"/>
      <c r="E11" s="10">
        <v>0</v>
      </c>
      <c r="F11" s="13">
        <f>D11*E11</f>
        <v>0</v>
      </c>
      <c r="G11" s="72"/>
      <c r="H11" s="72"/>
    </row>
    <row r="12" spans="2:9" s="8" customFormat="1" ht="45" customHeight="1" x14ac:dyDescent="0.25">
      <c r="B12" s="30" t="s">
        <v>14</v>
      </c>
      <c r="C12" s="19"/>
      <c r="D12" s="9" t="s">
        <v>15</v>
      </c>
      <c r="E12" s="9" t="s">
        <v>11</v>
      </c>
      <c r="F12" s="14" t="s">
        <v>12</v>
      </c>
      <c r="G12" s="75" t="s">
        <v>13</v>
      </c>
      <c r="H12" s="75"/>
    </row>
    <row r="13" spans="2:9" s="7" customFormat="1" ht="53.25" customHeight="1" x14ac:dyDescent="0.25">
      <c r="B13" s="31" t="s">
        <v>48</v>
      </c>
      <c r="C13" s="56">
        <v>80</v>
      </c>
      <c r="D13" s="6"/>
      <c r="E13" s="10">
        <v>0</v>
      </c>
      <c r="F13" s="13">
        <f>D13*E13</f>
        <v>0</v>
      </c>
      <c r="G13" s="72"/>
      <c r="H13" s="72"/>
    </row>
    <row r="14" spans="2:9" s="7" customFormat="1" ht="53.25" customHeight="1" x14ac:dyDescent="0.25">
      <c r="B14" s="31" t="s">
        <v>49</v>
      </c>
      <c r="C14" s="11">
        <v>32</v>
      </c>
      <c r="D14" s="6"/>
      <c r="E14" s="10">
        <v>0</v>
      </c>
      <c r="F14" s="13">
        <f>D14*E14</f>
        <v>0</v>
      </c>
      <c r="G14" s="72"/>
      <c r="H14" s="72"/>
    </row>
    <row r="15" spans="2:9" s="8" customFormat="1" ht="45" customHeight="1" x14ac:dyDescent="0.25">
      <c r="B15" s="30" t="s">
        <v>16</v>
      </c>
      <c r="C15" s="19"/>
      <c r="D15" s="9" t="s">
        <v>15</v>
      </c>
      <c r="E15" s="9" t="s">
        <v>17</v>
      </c>
      <c r="F15" s="14" t="s">
        <v>12</v>
      </c>
      <c r="G15" s="75" t="s">
        <v>13</v>
      </c>
      <c r="H15" s="75"/>
    </row>
    <row r="16" spans="2:9" s="7" customFormat="1" ht="34.5" customHeight="1" x14ac:dyDescent="0.25">
      <c r="B16" s="31" t="s">
        <v>18</v>
      </c>
      <c r="C16" s="20"/>
      <c r="D16" s="11">
        <v>4</v>
      </c>
      <c r="E16" s="10">
        <v>0</v>
      </c>
      <c r="F16" s="13">
        <f>D16*E16</f>
        <v>0</v>
      </c>
      <c r="G16" s="72"/>
      <c r="H16" s="72"/>
    </row>
    <row r="17" spans="2:8" s="7" customFormat="1" ht="27" customHeight="1" x14ac:dyDescent="0.25">
      <c r="B17" s="31" t="s">
        <v>19</v>
      </c>
      <c r="C17" s="11">
        <v>16</v>
      </c>
      <c r="D17" s="6"/>
      <c r="E17" s="10">
        <v>0</v>
      </c>
      <c r="F17" s="13">
        <f>D17*E17</f>
        <v>0</v>
      </c>
      <c r="G17" s="72"/>
      <c r="H17" s="72"/>
    </row>
    <row r="18" spans="2:8" s="8" customFormat="1" ht="48" customHeight="1" x14ac:dyDescent="0.25">
      <c r="B18" s="30" t="s">
        <v>20</v>
      </c>
      <c r="C18" s="9"/>
      <c r="D18" s="9" t="s">
        <v>21</v>
      </c>
      <c r="E18" s="9" t="s">
        <v>11</v>
      </c>
      <c r="F18" s="12" t="s">
        <v>12</v>
      </c>
      <c r="G18" s="75" t="s">
        <v>13</v>
      </c>
      <c r="H18" s="75"/>
    </row>
    <row r="19" spans="2:8" s="7" customFormat="1" ht="60" x14ac:dyDescent="0.25">
      <c r="B19" s="31" t="s">
        <v>22</v>
      </c>
      <c r="C19" s="11">
        <v>32</v>
      </c>
      <c r="D19" s="6"/>
      <c r="E19" s="10">
        <v>0</v>
      </c>
      <c r="F19" s="13">
        <f>D19*E19</f>
        <v>0</v>
      </c>
      <c r="G19" s="72" t="s">
        <v>23</v>
      </c>
      <c r="H19" s="72"/>
    </row>
    <row r="20" spans="2:8" s="7" customFormat="1" ht="51.75" customHeight="1" x14ac:dyDescent="0.25">
      <c r="B20" s="37" t="s">
        <v>24</v>
      </c>
      <c r="C20" s="40">
        <v>32</v>
      </c>
      <c r="D20" s="6"/>
      <c r="E20" s="10">
        <v>0</v>
      </c>
      <c r="F20" s="13">
        <f>D20*E20</f>
        <v>0</v>
      </c>
      <c r="G20" s="72"/>
      <c r="H20" s="72"/>
    </row>
    <row r="21" spans="2:8" s="1" customFormat="1" ht="44.25" customHeight="1" x14ac:dyDescent="0.25">
      <c r="B21" s="39"/>
      <c r="C21" s="39"/>
      <c r="D21" s="69" t="s">
        <v>25</v>
      </c>
      <c r="E21" s="70"/>
      <c r="F21" s="44">
        <f>SUM(F8:F11,F13:F14,F16:F17,F19:F20)</f>
        <v>0</v>
      </c>
    </row>
    <row r="22" spans="2:8" ht="41.25" customHeight="1" x14ac:dyDescent="0.25">
      <c r="D22" s="41"/>
      <c r="E22" s="41"/>
      <c r="F22" s="41"/>
    </row>
    <row r="23" spans="2:8" s="8" customFormat="1" ht="48" customHeight="1" x14ac:dyDescent="0.25">
      <c r="B23" s="42" t="s">
        <v>26</v>
      </c>
      <c r="C23" s="36"/>
      <c r="D23" s="43" t="s">
        <v>27</v>
      </c>
      <c r="E23" s="43" t="s">
        <v>28</v>
      </c>
      <c r="F23" s="12" t="s">
        <v>12</v>
      </c>
      <c r="G23" s="75" t="s">
        <v>29</v>
      </c>
      <c r="H23" s="75"/>
    </row>
    <row r="24" spans="2:8" s="7" customFormat="1" ht="51.75" customHeight="1" x14ac:dyDescent="0.25">
      <c r="B24" s="37" t="s">
        <v>30</v>
      </c>
      <c r="C24" s="45"/>
      <c r="D24" s="11">
        <v>4</v>
      </c>
      <c r="E24" s="10">
        <v>0</v>
      </c>
      <c r="F24" s="38">
        <f>D24*E24</f>
        <v>0</v>
      </c>
      <c r="G24" s="72"/>
      <c r="H24" s="72"/>
    </row>
    <row r="25" spans="2:8" s="1" customFormat="1" ht="44.25" customHeight="1" x14ac:dyDescent="0.25">
      <c r="B25" s="39"/>
      <c r="C25" s="39"/>
      <c r="D25" s="71" t="s">
        <v>31</v>
      </c>
      <c r="E25" s="71"/>
      <c r="F25" s="55">
        <f>SUM(F24)</f>
        <v>0</v>
      </c>
    </row>
    <row r="26" spans="2:8" s="1" customFormat="1" ht="44.25" customHeight="1" x14ac:dyDescent="0.25">
      <c r="B26" s="2"/>
      <c r="C26" s="2"/>
      <c r="D26" s="41"/>
      <c r="E26" s="41"/>
      <c r="F26" s="41"/>
    </row>
    <row r="27" spans="2:8" s="1" customFormat="1" ht="44.25" customHeight="1" x14ac:dyDescent="0.25">
      <c r="B27" s="42" t="s">
        <v>32</v>
      </c>
      <c r="C27" s="36"/>
      <c r="D27" s="36" t="s">
        <v>33</v>
      </c>
      <c r="E27" s="36" t="s">
        <v>28</v>
      </c>
      <c r="F27" s="12" t="s">
        <v>12</v>
      </c>
      <c r="G27" s="75" t="s">
        <v>34</v>
      </c>
      <c r="H27" s="75"/>
    </row>
    <row r="28" spans="2:8" ht="39" customHeight="1" x14ac:dyDescent="0.25">
      <c r="B28" s="37" t="s">
        <v>35</v>
      </c>
      <c r="C28" s="45"/>
      <c r="D28" s="46"/>
      <c r="E28" s="10">
        <v>0</v>
      </c>
      <c r="F28" s="38">
        <f>D28*E28</f>
        <v>0</v>
      </c>
      <c r="G28" s="72"/>
      <c r="H28" s="72"/>
    </row>
    <row r="29" spans="2:8" ht="39.75" customHeight="1" x14ac:dyDescent="0.25">
      <c r="B29" s="37" t="s">
        <v>36</v>
      </c>
      <c r="C29" s="45"/>
      <c r="D29" s="54">
        <v>4</v>
      </c>
      <c r="E29" s="10">
        <v>0</v>
      </c>
      <c r="F29" s="38">
        <f>D29*E29</f>
        <v>0</v>
      </c>
      <c r="G29" s="72"/>
      <c r="H29" s="72"/>
    </row>
    <row r="30" spans="2:8" s="1" customFormat="1" ht="47.25" customHeight="1" x14ac:dyDescent="0.25">
      <c r="B30" s="39"/>
      <c r="C30" s="39"/>
      <c r="D30" s="71" t="s">
        <v>37</v>
      </c>
      <c r="E30" s="71"/>
      <c r="F30" s="52">
        <f>SUM(F28:F29)</f>
        <v>0</v>
      </c>
    </row>
    <row r="31" spans="2:8" ht="39.75" customHeight="1" x14ac:dyDescent="0.25">
      <c r="B31" s="47"/>
      <c r="C31" s="47"/>
      <c r="D31" s="41"/>
      <c r="E31" s="48" t="s">
        <v>38</v>
      </c>
    </row>
    <row r="32" spans="2:8" s="1" customFormat="1" ht="44.25" customHeight="1" x14ac:dyDescent="0.25">
      <c r="B32" s="53" t="s">
        <v>39</v>
      </c>
      <c r="C32" s="49"/>
      <c r="D32" s="50"/>
      <c r="E32" s="50"/>
      <c r="F32" s="51">
        <f>SUM(F21,F25,F30)</f>
        <v>0</v>
      </c>
      <c r="G32" s="32"/>
    </row>
    <row r="33" spans="2:6" x14ac:dyDescent="0.25">
      <c r="B33" s="3"/>
      <c r="C33" s="3"/>
    </row>
    <row r="34" spans="2:6" ht="15.75" thickBot="1" x14ac:dyDescent="0.3"/>
    <row r="35" spans="2:6" s="28" customFormat="1" ht="34.5" customHeight="1" x14ac:dyDescent="0.25">
      <c r="B35" s="57" t="s">
        <v>40</v>
      </c>
      <c r="C35" s="58"/>
      <c r="D35" s="58"/>
      <c r="E35" s="58"/>
      <c r="F35" s="59"/>
    </row>
    <row r="36" spans="2:6" ht="33.75" customHeight="1" x14ac:dyDescent="0.25">
      <c r="B36" s="25" t="s">
        <v>41</v>
      </c>
      <c r="C36" s="21"/>
      <c r="D36" s="76"/>
      <c r="E36" s="76"/>
      <c r="F36" s="77"/>
    </row>
    <row r="37" spans="2:6" ht="33.75" customHeight="1" x14ac:dyDescent="0.25">
      <c r="B37" s="25" t="s">
        <v>42</v>
      </c>
      <c r="C37" s="21"/>
      <c r="D37" s="76"/>
      <c r="E37" s="76"/>
      <c r="F37" s="77"/>
    </row>
    <row r="38" spans="2:6" ht="33.75" customHeight="1" x14ac:dyDescent="0.25">
      <c r="B38" s="26" t="s">
        <v>43</v>
      </c>
      <c r="C38" s="22"/>
      <c r="D38" s="76"/>
      <c r="E38" s="76"/>
      <c r="F38" s="77"/>
    </row>
    <row r="39" spans="2:6" ht="33.75" customHeight="1" x14ac:dyDescent="0.25">
      <c r="B39" s="26" t="s">
        <v>44</v>
      </c>
      <c r="C39" s="22"/>
      <c r="D39" s="76"/>
      <c r="E39" s="76"/>
      <c r="F39" s="77"/>
    </row>
    <row r="40" spans="2:6" ht="72" customHeight="1" thickBot="1" x14ac:dyDescent="0.3">
      <c r="B40" s="27" t="s">
        <v>45</v>
      </c>
      <c r="C40" s="23"/>
      <c r="D40" s="78"/>
      <c r="E40" s="78"/>
      <c r="F40" s="79"/>
    </row>
  </sheetData>
  <mergeCells count="32">
    <mergeCell ref="G29:H29"/>
    <mergeCell ref="G20:H20"/>
    <mergeCell ref="G23:H23"/>
    <mergeCell ref="G24:H24"/>
    <mergeCell ref="G27:H27"/>
    <mergeCell ref="G28:H28"/>
    <mergeCell ref="G15:H15"/>
    <mergeCell ref="G18:H18"/>
    <mergeCell ref="G16:H16"/>
    <mergeCell ref="G17:H17"/>
    <mergeCell ref="G19:H19"/>
    <mergeCell ref="D36:F36"/>
    <mergeCell ref="D37:F37"/>
    <mergeCell ref="D38:F38"/>
    <mergeCell ref="D40:F40"/>
    <mergeCell ref="D39:F39"/>
    <mergeCell ref="B35:F35"/>
    <mergeCell ref="B1:F1"/>
    <mergeCell ref="B6:G6"/>
    <mergeCell ref="B5:G5"/>
    <mergeCell ref="H5:H6"/>
    <mergeCell ref="D21:E21"/>
    <mergeCell ref="D25:E25"/>
    <mergeCell ref="D30:E30"/>
    <mergeCell ref="G8:H8"/>
    <mergeCell ref="G9:H9"/>
    <mergeCell ref="G10:H10"/>
    <mergeCell ref="G11:H11"/>
    <mergeCell ref="G7:H7"/>
    <mergeCell ref="G13:H13"/>
    <mergeCell ref="G14:H14"/>
    <mergeCell ref="G12:H12"/>
  </mergeCells>
  <pageMargins left="0.7" right="0.7" top="0.75" bottom="0.75" header="0.3" footer="0.3"/>
  <pageSetup paperSize="9" scale="82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67CFD4D725D843892B90E5E849A9A3" ma:contentTypeVersion="4" ma:contentTypeDescription="Een nieuw document maken." ma:contentTypeScope="" ma:versionID="c3a3c7af73d92070ff3221832cf8ef32">
  <xsd:schema xmlns:xsd="http://www.w3.org/2001/XMLSchema" xmlns:xs="http://www.w3.org/2001/XMLSchema" xmlns:p="http://schemas.microsoft.com/office/2006/metadata/properties" xmlns:ns2="4775913d-fdac-40b4-8850-4cf897556850" targetNamespace="http://schemas.microsoft.com/office/2006/metadata/properties" ma:root="true" ma:fieldsID="c555291416dcc07362f9b7b4aa270442" ns2:_="">
    <xsd:import namespace="4775913d-fdac-40b4-8850-4cf8975568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5913d-fdac-40b4-8850-4cf897556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8F332B-8CDE-4B3C-BE0F-FAAF3286A8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75913d-fdac-40b4-8850-4cf897556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EBD40-2626-4328-83A0-6FCCAA244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2CF05-7A75-471E-80CD-08C79C9A0177}">
  <ds:schemaRefs>
    <ds:schemaRef ds:uri="http://purl.org/dc/terms/"/>
    <ds:schemaRef ds:uri="http://schemas.microsoft.com/office/2006/documentManagement/types"/>
    <ds:schemaRef ds:uri="http://purl.org/dc/dcmitype/"/>
    <ds:schemaRef ds:uri="4775913d-fdac-40b4-8850-4cf89755685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Freeke</dc:creator>
  <cp:keywords/>
  <dc:description/>
  <cp:lastModifiedBy>Marleen Oosterveld-Willebrand</cp:lastModifiedBy>
  <cp:revision/>
  <dcterms:created xsi:type="dcterms:W3CDTF">2016-07-15T10:12:13Z</dcterms:created>
  <dcterms:modified xsi:type="dcterms:W3CDTF">2025-04-23T11:14:43Z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TC103362689990</vt:lpwstr>
  </property>
  <property fmtid="{D5CDD505-2E9C-101B-9397-08002B2CF9AE}" pid="3" name="ContentTypeId">
    <vt:lpwstr>0x0101003467CFD4D725D843892B90E5E849A9A3</vt:lpwstr>
  </property>
  <property fmtid="{D5CDD505-2E9C-101B-9397-08002B2CF9AE}" pid="4" name="Order">
    <vt:r8>11000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